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240" yWindow="30" windowWidth="20115" windowHeight="9525" activeTab="2"/>
  </bookViews>
  <sheets>
    <sheet name="Tocalino Index" sheetId="1" r:id="rId1"/>
    <sheet name="copyright" sheetId="10" r:id="rId2"/>
    <sheet name="CHART" sheetId="9" r:id="rId3"/>
    <sheet name="Gráfico" sheetId="8" r:id="rId4"/>
    <sheet name="Tocalino Index (GDP)" sheetId="13" r:id="rId5"/>
    <sheet name="GDP" sheetId="12" r:id="rId6"/>
    <sheet name="Tocalino Index (real GDP)" sheetId="14" r:id="rId7"/>
    <sheet name="GDPC1" sheetId="15" r:id="rId8"/>
    <sheet name="LNU00000060" sheetId="2" r:id="rId9"/>
    <sheet name="UNRATE" sheetId="3" r:id="rId10"/>
    <sheet name="CPILFESL" sheetId="4" r:id="rId11"/>
    <sheet name="DJIA" sheetId="5" r:id="rId12"/>
    <sheet name="CPIAUCSL" sheetId="6" r:id="rId13"/>
  </sheets>
  <calcPr calcId="125725"/>
</workbook>
</file>

<file path=xl/calcChain.xml><?xml version="1.0" encoding="utf-8"?>
<calcChain xmlns="http://schemas.openxmlformats.org/spreadsheetml/2006/main">
  <c r="B699" i="14"/>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K708"/>
  <c r="E708"/>
  <c r="K707"/>
  <c r="E707"/>
  <c r="K706"/>
  <c r="E706"/>
  <c r="K705"/>
  <c r="E705"/>
  <c r="K704"/>
  <c r="E704"/>
  <c r="K703"/>
  <c r="E703"/>
  <c r="K702"/>
  <c r="E702"/>
  <c r="K701"/>
  <c r="E701"/>
  <c r="K700"/>
  <c r="E700"/>
  <c r="K699"/>
  <c r="E699"/>
  <c r="K698"/>
  <c r="E698"/>
  <c r="K697"/>
  <c r="E697"/>
  <c r="K696"/>
  <c r="E696"/>
  <c r="K695"/>
  <c r="E695"/>
  <c r="K694"/>
  <c r="E694"/>
  <c r="K693"/>
  <c r="E693"/>
  <c r="K692"/>
  <c r="E692"/>
  <c r="K691"/>
  <c r="E691"/>
  <c r="K690"/>
  <c r="E690"/>
  <c r="K689"/>
  <c r="E689"/>
  <c r="K688"/>
  <c r="E688"/>
  <c r="K687"/>
  <c r="E687"/>
  <c r="K686"/>
  <c r="E686"/>
  <c r="K685"/>
  <c r="E685"/>
  <c r="K684"/>
  <c r="E684"/>
  <c r="K683"/>
  <c r="E683"/>
  <c r="K682"/>
  <c r="E682"/>
  <c r="K681"/>
  <c r="E681"/>
  <c r="K680"/>
  <c r="E680"/>
  <c r="K679"/>
  <c r="E679"/>
  <c r="K678"/>
  <c r="E678"/>
  <c r="K677"/>
  <c r="E677"/>
  <c r="K676"/>
  <c r="E676"/>
  <c r="K675"/>
  <c r="E675"/>
  <c r="K674"/>
  <c r="E674"/>
  <c r="K673"/>
  <c r="E673"/>
  <c r="K672"/>
  <c r="E672"/>
  <c r="K671"/>
  <c r="E671"/>
  <c r="K670"/>
  <c r="E670"/>
  <c r="K669"/>
  <c r="E669"/>
  <c r="K668"/>
  <c r="E668"/>
  <c r="K667"/>
  <c r="E667"/>
  <c r="K666"/>
  <c r="E666"/>
  <c r="K665"/>
  <c r="E665"/>
  <c r="K664"/>
  <c r="E664"/>
  <c r="K663"/>
  <c r="E663"/>
  <c r="K662"/>
  <c r="E662"/>
  <c r="K661"/>
  <c r="E661"/>
  <c r="K660"/>
  <c r="E660"/>
  <c r="K659"/>
  <c r="E659"/>
  <c r="K658"/>
  <c r="E658"/>
  <c r="K657"/>
  <c r="E657"/>
  <c r="K656"/>
  <c r="E656"/>
  <c r="K655"/>
  <c r="E655"/>
  <c r="K654"/>
  <c r="E654"/>
  <c r="K653"/>
  <c r="E653"/>
  <c r="K652"/>
  <c r="E652"/>
  <c r="K651"/>
  <c r="E651"/>
  <c r="K650"/>
  <c r="E650"/>
  <c r="K649"/>
  <c r="E649"/>
  <c r="K648"/>
  <c r="E648"/>
  <c r="K647"/>
  <c r="E647"/>
  <c r="K646"/>
  <c r="E646"/>
  <c r="K645"/>
  <c r="E645"/>
  <c r="K644"/>
  <c r="E644"/>
  <c r="K643"/>
  <c r="E643"/>
  <c r="K642"/>
  <c r="E642"/>
  <c r="K641"/>
  <c r="E641"/>
  <c r="K640"/>
  <c r="E640"/>
  <c r="K639"/>
  <c r="E639"/>
  <c r="K638"/>
  <c r="E638"/>
  <c r="K637"/>
  <c r="E637"/>
  <c r="K636"/>
  <c r="E636"/>
  <c r="K635"/>
  <c r="E635"/>
  <c r="K634"/>
  <c r="E634"/>
  <c r="K633"/>
  <c r="E633"/>
  <c r="K632"/>
  <c r="E632"/>
  <c r="K631"/>
  <c r="E631"/>
  <c r="K630"/>
  <c r="E630"/>
  <c r="K629"/>
  <c r="E629"/>
  <c r="K628"/>
  <c r="E628"/>
  <c r="K627"/>
  <c r="E627"/>
  <c r="K626"/>
  <c r="E626"/>
  <c r="K625"/>
  <c r="E625"/>
  <c r="K624"/>
  <c r="E624"/>
  <c r="K623"/>
  <c r="E623"/>
  <c r="K622"/>
  <c r="E622"/>
  <c r="K621"/>
  <c r="E621"/>
  <c r="K620"/>
  <c r="E620"/>
  <c r="K619"/>
  <c r="E619"/>
  <c r="K618"/>
  <c r="E618"/>
  <c r="K617"/>
  <c r="E617"/>
  <c r="K616"/>
  <c r="E616"/>
  <c r="K615"/>
  <c r="E615"/>
  <c r="K614"/>
  <c r="E614"/>
  <c r="K613"/>
  <c r="E613"/>
  <c r="K612"/>
  <c r="E612"/>
  <c r="K611"/>
  <c r="E611"/>
  <c r="K610"/>
  <c r="E610"/>
  <c r="K609"/>
  <c r="E609"/>
  <c r="K608"/>
  <c r="E608"/>
  <c r="K607"/>
  <c r="E607"/>
  <c r="K606"/>
  <c r="E606"/>
  <c r="K605"/>
  <c r="E605"/>
  <c r="K604"/>
  <c r="E604"/>
  <c r="K603"/>
  <c r="E603"/>
  <c r="K602"/>
  <c r="E602"/>
  <c r="K601"/>
  <c r="E601"/>
  <c r="K600"/>
  <c r="E600"/>
  <c r="K599"/>
  <c r="E599"/>
  <c r="K598"/>
  <c r="E598"/>
  <c r="K597"/>
  <c r="E597"/>
  <c r="K596"/>
  <c r="E596"/>
  <c r="K595"/>
  <c r="E595"/>
  <c r="K594"/>
  <c r="E594"/>
  <c r="K593"/>
  <c r="E593"/>
  <c r="K592"/>
  <c r="E592"/>
  <c r="K591"/>
  <c r="E591"/>
  <c r="K590"/>
  <c r="E590"/>
  <c r="K589"/>
  <c r="E589"/>
  <c r="K588"/>
  <c r="E588"/>
  <c r="K587"/>
  <c r="E587"/>
  <c r="K586"/>
  <c r="E586"/>
  <c r="K585"/>
  <c r="E585"/>
  <c r="K584"/>
  <c r="E584"/>
  <c r="K583"/>
  <c r="E583"/>
  <c r="K582"/>
  <c r="E582"/>
  <c r="K581"/>
  <c r="E581"/>
  <c r="K580"/>
  <c r="E580"/>
  <c r="K579"/>
  <c r="E579"/>
  <c r="K578"/>
  <c r="E578"/>
  <c r="K577"/>
  <c r="E577"/>
  <c r="K576"/>
  <c r="E576"/>
  <c r="K575"/>
  <c r="E575"/>
  <c r="K574"/>
  <c r="E574"/>
  <c r="K573"/>
  <c r="E573"/>
  <c r="K572"/>
  <c r="E572"/>
  <c r="K571"/>
  <c r="E571"/>
  <c r="K570"/>
  <c r="E570"/>
  <c r="K569"/>
  <c r="E569"/>
  <c r="K568"/>
  <c r="E568"/>
  <c r="K567"/>
  <c r="E567"/>
  <c r="K566"/>
  <c r="E566"/>
  <c r="K565"/>
  <c r="E565"/>
  <c r="K564"/>
  <c r="E564"/>
  <c r="K563"/>
  <c r="E563"/>
  <c r="K562"/>
  <c r="E562"/>
  <c r="K561"/>
  <c r="E561"/>
  <c r="K560"/>
  <c r="E560"/>
  <c r="K559"/>
  <c r="E559"/>
  <c r="K558"/>
  <c r="E558"/>
  <c r="K557"/>
  <c r="E557"/>
  <c r="K556"/>
  <c r="E556"/>
  <c r="K555"/>
  <c r="E555"/>
  <c r="K554"/>
  <c r="E554"/>
  <c r="K553"/>
  <c r="E553"/>
  <c r="K552"/>
  <c r="E552"/>
  <c r="K551"/>
  <c r="E551"/>
  <c r="K550"/>
  <c r="E550"/>
  <c r="K549"/>
  <c r="E549"/>
  <c r="K548"/>
  <c r="E548"/>
  <c r="K547"/>
  <c r="E547"/>
  <c r="K546"/>
  <c r="E546"/>
  <c r="K545"/>
  <c r="E545"/>
  <c r="K544"/>
  <c r="E544"/>
  <c r="K543"/>
  <c r="E543"/>
  <c r="K542"/>
  <c r="E542"/>
  <c r="K541"/>
  <c r="E541"/>
  <c r="K540"/>
  <c r="E540"/>
  <c r="K539"/>
  <c r="E539"/>
  <c r="K538"/>
  <c r="E538"/>
  <c r="K537"/>
  <c r="E537"/>
  <c r="K536"/>
  <c r="E536"/>
  <c r="K535"/>
  <c r="E535"/>
  <c r="K534"/>
  <c r="E534"/>
  <c r="K533"/>
  <c r="E533"/>
  <c r="K532"/>
  <c r="E532"/>
  <c r="K531"/>
  <c r="E531"/>
  <c r="K530"/>
  <c r="E530"/>
  <c r="K529"/>
  <c r="E529"/>
  <c r="K528"/>
  <c r="E528"/>
  <c r="K527"/>
  <c r="E527"/>
  <c r="K526"/>
  <c r="E526"/>
  <c r="K525"/>
  <c r="E525"/>
  <c r="K524"/>
  <c r="E524"/>
  <c r="K523"/>
  <c r="E523"/>
  <c r="K522"/>
  <c r="E522"/>
  <c r="K521"/>
  <c r="E521"/>
  <c r="K520"/>
  <c r="E520"/>
  <c r="K519"/>
  <c r="E519"/>
  <c r="K518"/>
  <c r="E518"/>
  <c r="K517"/>
  <c r="E517"/>
  <c r="K516"/>
  <c r="E516"/>
  <c r="K515"/>
  <c r="E515"/>
  <c r="K514"/>
  <c r="E514"/>
  <c r="K513"/>
  <c r="E513"/>
  <c r="K512"/>
  <c r="E512"/>
  <c r="K511"/>
  <c r="E511"/>
  <c r="K510"/>
  <c r="E510"/>
  <c r="K509"/>
  <c r="E509"/>
  <c r="K508"/>
  <c r="E508"/>
  <c r="K507"/>
  <c r="E507"/>
  <c r="K506"/>
  <c r="E506"/>
  <c r="K505"/>
  <c r="E505"/>
  <c r="K504"/>
  <c r="E504"/>
  <c r="K503"/>
  <c r="E503"/>
  <c r="K502"/>
  <c r="E502"/>
  <c r="K501"/>
  <c r="E501"/>
  <c r="K500"/>
  <c r="E500"/>
  <c r="K499"/>
  <c r="E499"/>
  <c r="K498"/>
  <c r="E498"/>
  <c r="K497"/>
  <c r="E497"/>
  <c r="K496"/>
  <c r="E496"/>
  <c r="K495"/>
  <c r="E495"/>
  <c r="K494"/>
  <c r="E494"/>
  <c r="K493"/>
  <c r="E493"/>
  <c r="K492"/>
  <c r="E492"/>
  <c r="K491"/>
  <c r="E491"/>
  <c r="K490"/>
  <c r="E490"/>
  <c r="K489"/>
  <c r="E489"/>
  <c r="K488"/>
  <c r="E488"/>
  <c r="K487"/>
  <c r="E487"/>
  <c r="K486"/>
  <c r="E486"/>
  <c r="K485"/>
  <c r="E485"/>
  <c r="K484"/>
  <c r="E484"/>
  <c r="K483"/>
  <c r="E483"/>
  <c r="K482"/>
  <c r="E482"/>
  <c r="K481"/>
  <c r="E481"/>
  <c r="K480"/>
  <c r="E480"/>
  <c r="K479"/>
  <c r="E479"/>
  <c r="K478"/>
  <c r="E478"/>
  <c r="K477"/>
  <c r="E477"/>
  <c r="K476"/>
  <c r="E476"/>
  <c r="K475"/>
  <c r="E475"/>
  <c r="K474"/>
  <c r="E474"/>
  <c r="K473"/>
  <c r="E473"/>
  <c r="K472"/>
  <c r="E472"/>
  <c r="K471"/>
  <c r="E471"/>
  <c r="K470"/>
  <c r="E470"/>
  <c r="K469"/>
  <c r="E469"/>
  <c r="K468"/>
  <c r="E468"/>
  <c r="K467"/>
  <c r="E467"/>
  <c r="K466"/>
  <c r="E466"/>
  <c r="K465"/>
  <c r="E465"/>
  <c r="K464"/>
  <c r="E464"/>
  <c r="K463"/>
  <c r="E463"/>
  <c r="K462"/>
  <c r="E462"/>
  <c r="K461"/>
  <c r="E461"/>
  <c r="K460"/>
  <c r="E460"/>
  <c r="K459"/>
  <c r="E459"/>
  <c r="K458"/>
  <c r="E458"/>
  <c r="K457"/>
  <c r="E457"/>
  <c r="K456"/>
  <c r="E456"/>
  <c r="K455"/>
  <c r="E455"/>
  <c r="K454"/>
  <c r="E454"/>
  <c r="K453"/>
  <c r="E453"/>
  <c r="K452"/>
  <c r="E452"/>
  <c r="K451"/>
  <c r="E451"/>
  <c r="K450"/>
  <c r="E450"/>
  <c r="K449"/>
  <c r="E449"/>
  <c r="K448"/>
  <c r="E448"/>
  <c r="K447"/>
  <c r="E447"/>
  <c r="K446"/>
  <c r="E446"/>
  <c r="K445"/>
  <c r="E445"/>
  <c r="K444"/>
  <c r="E444"/>
  <c r="K443"/>
  <c r="E443"/>
  <c r="K442"/>
  <c r="E442"/>
  <c r="K441"/>
  <c r="E441"/>
  <c r="K440"/>
  <c r="E440"/>
  <c r="K439"/>
  <c r="E439"/>
  <c r="K438"/>
  <c r="E438"/>
  <c r="K437"/>
  <c r="E437"/>
  <c r="K436"/>
  <c r="E436"/>
  <c r="K435"/>
  <c r="E435"/>
  <c r="K434"/>
  <c r="E434"/>
  <c r="K433"/>
  <c r="E433"/>
  <c r="K432"/>
  <c r="E432"/>
  <c r="K431"/>
  <c r="E431"/>
  <c r="K430"/>
  <c r="E430"/>
  <c r="K429"/>
  <c r="E429"/>
  <c r="K428"/>
  <c r="E428"/>
  <c r="K427"/>
  <c r="E427"/>
  <c r="K426"/>
  <c r="E426"/>
  <c r="K425"/>
  <c r="E425"/>
  <c r="K424"/>
  <c r="E424"/>
  <c r="K423"/>
  <c r="E423"/>
  <c r="K422"/>
  <c r="E422"/>
  <c r="K421"/>
  <c r="E421"/>
  <c r="K420"/>
  <c r="E420"/>
  <c r="K419"/>
  <c r="E419"/>
  <c r="K418"/>
  <c r="E418"/>
  <c r="K417"/>
  <c r="E417"/>
  <c r="K416"/>
  <c r="E416"/>
  <c r="K415"/>
  <c r="E415"/>
  <c r="K414"/>
  <c r="E414"/>
  <c r="K413"/>
  <c r="E413"/>
  <c r="K412"/>
  <c r="E412"/>
  <c r="K411"/>
  <c r="E411"/>
  <c r="K410"/>
  <c r="E410"/>
  <c r="K409"/>
  <c r="E409"/>
  <c r="K408"/>
  <c r="E408"/>
  <c r="K407"/>
  <c r="E407"/>
  <c r="K406"/>
  <c r="E406"/>
  <c r="K405"/>
  <c r="E405"/>
  <c r="K404"/>
  <c r="E404"/>
  <c r="K403"/>
  <c r="E403"/>
  <c r="K402"/>
  <c r="E402"/>
  <c r="K401"/>
  <c r="E401"/>
  <c r="K400"/>
  <c r="E400"/>
  <c r="K399"/>
  <c r="E399"/>
  <c r="K398"/>
  <c r="E398"/>
  <c r="K397"/>
  <c r="E397"/>
  <c r="K396"/>
  <c r="E396"/>
  <c r="K395"/>
  <c r="E395"/>
  <c r="K394"/>
  <c r="E394"/>
  <c r="K393"/>
  <c r="E393"/>
  <c r="K392"/>
  <c r="E392"/>
  <c r="K391"/>
  <c r="E391"/>
  <c r="K390"/>
  <c r="E390"/>
  <c r="K389"/>
  <c r="E389"/>
  <c r="K388"/>
  <c r="E388"/>
  <c r="K387"/>
  <c r="E387"/>
  <c r="K386"/>
  <c r="E386"/>
  <c r="K385"/>
  <c r="E385"/>
  <c r="K384"/>
  <c r="E384"/>
  <c r="K383"/>
  <c r="E383"/>
  <c r="K382"/>
  <c r="E382"/>
  <c r="K381"/>
  <c r="E381"/>
  <c r="K380"/>
  <c r="E380"/>
  <c r="K379"/>
  <c r="E379"/>
  <c r="K378"/>
  <c r="E378"/>
  <c r="K377"/>
  <c r="E377"/>
  <c r="K376"/>
  <c r="E376"/>
  <c r="K375"/>
  <c r="E375"/>
  <c r="K374"/>
  <c r="E374"/>
  <c r="K373"/>
  <c r="E373"/>
  <c r="K372"/>
  <c r="E372"/>
  <c r="K371"/>
  <c r="E371"/>
  <c r="K370"/>
  <c r="E370"/>
  <c r="K369"/>
  <c r="E369"/>
  <c r="K368"/>
  <c r="E368"/>
  <c r="K367"/>
  <c r="E367"/>
  <c r="K366"/>
  <c r="E366"/>
  <c r="K365"/>
  <c r="E365"/>
  <c r="K364"/>
  <c r="E364"/>
  <c r="K363"/>
  <c r="E363"/>
  <c r="K362"/>
  <c r="E362"/>
  <c r="K361"/>
  <c r="E361"/>
  <c r="K360"/>
  <c r="E360"/>
  <c r="K359"/>
  <c r="E359"/>
  <c r="K358"/>
  <c r="E358"/>
  <c r="K357"/>
  <c r="E357"/>
  <c r="K356"/>
  <c r="E356"/>
  <c r="K355"/>
  <c r="E355"/>
  <c r="K354"/>
  <c r="E354"/>
  <c r="K353"/>
  <c r="E353"/>
  <c r="K352"/>
  <c r="E352"/>
  <c r="K351"/>
  <c r="E351"/>
  <c r="K350"/>
  <c r="E350"/>
  <c r="K349"/>
  <c r="E349"/>
  <c r="K348"/>
  <c r="E348"/>
  <c r="K347"/>
  <c r="E347"/>
  <c r="K346"/>
  <c r="E346"/>
  <c r="K345"/>
  <c r="E345"/>
  <c r="K344"/>
  <c r="E344"/>
  <c r="K343"/>
  <c r="E343"/>
  <c r="K342"/>
  <c r="E342"/>
  <c r="K341"/>
  <c r="E341"/>
  <c r="K340"/>
  <c r="E340"/>
  <c r="K339"/>
  <c r="E339"/>
  <c r="K338"/>
  <c r="E338"/>
  <c r="K337"/>
  <c r="E337"/>
  <c r="K336"/>
  <c r="E336"/>
  <c r="K335"/>
  <c r="E335"/>
  <c r="K334"/>
  <c r="E334"/>
  <c r="K333"/>
  <c r="E333"/>
  <c r="K332"/>
  <c r="E332"/>
  <c r="K331"/>
  <c r="E331"/>
  <c r="K330"/>
  <c r="E330"/>
  <c r="K329"/>
  <c r="E329"/>
  <c r="K328"/>
  <c r="E328"/>
  <c r="K327"/>
  <c r="E327"/>
  <c r="K326"/>
  <c r="E326"/>
  <c r="K325"/>
  <c r="E325"/>
  <c r="K324"/>
  <c r="E324"/>
  <c r="K323"/>
  <c r="E323"/>
  <c r="K322"/>
  <c r="E322"/>
  <c r="K321"/>
  <c r="E321"/>
  <c r="K320"/>
  <c r="E320"/>
  <c r="K319"/>
  <c r="E319"/>
  <c r="K318"/>
  <c r="E318"/>
  <c r="K317"/>
  <c r="E317"/>
  <c r="K316"/>
  <c r="E316"/>
  <c r="K315"/>
  <c r="E315"/>
  <c r="K314"/>
  <c r="E314"/>
  <c r="K313"/>
  <c r="E313"/>
  <c r="K312"/>
  <c r="E312"/>
  <c r="K311"/>
  <c r="E311"/>
  <c r="K310"/>
  <c r="E310"/>
  <c r="K309"/>
  <c r="E309"/>
  <c r="K308"/>
  <c r="E308"/>
  <c r="K307"/>
  <c r="E307"/>
  <c r="K306"/>
  <c r="E306"/>
  <c r="K305"/>
  <c r="E305"/>
  <c r="K304"/>
  <c r="E304"/>
  <c r="K303"/>
  <c r="E303"/>
  <c r="K302"/>
  <c r="E302"/>
  <c r="K301"/>
  <c r="E301"/>
  <c r="K300"/>
  <c r="E300"/>
  <c r="K299"/>
  <c r="E299"/>
  <c r="K298"/>
  <c r="E298"/>
  <c r="K297"/>
  <c r="E297"/>
  <c r="K296"/>
  <c r="E296"/>
  <c r="K295"/>
  <c r="E295"/>
  <c r="K294"/>
  <c r="E294"/>
  <c r="K293"/>
  <c r="E293"/>
  <c r="K292"/>
  <c r="E292"/>
  <c r="K291"/>
  <c r="E291"/>
  <c r="K290"/>
  <c r="E290"/>
  <c r="K289"/>
  <c r="E289"/>
  <c r="K288"/>
  <c r="E288"/>
  <c r="K287"/>
  <c r="E287"/>
  <c r="K286"/>
  <c r="E286"/>
  <c r="K285"/>
  <c r="E285"/>
  <c r="K284"/>
  <c r="E284"/>
  <c r="K283"/>
  <c r="E283"/>
  <c r="K282"/>
  <c r="E282"/>
  <c r="K281"/>
  <c r="E281"/>
  <c r="K280"/>
  <c r="E280"/>
  <c r="K279"/>
  <c r="E279"/>
  <c r="K278"/>
  <c r="E278"/>
  <c r="K277"/>
  <c r="E277"/>
  <c r="K276"/>
  <c r="E276"/>
  <c r="K275"/>
  <c r="E275"/>
  <c r="K274"/>
  <c r="E274"/>
  <c r="K273"/>
  <c r="E273"/>
  <c r="K272"/>
  <c r="E272"/>
  <c r="K271"/>
  <c r="E271"/>
  <c r="K270"/>
  <c r="E270"/>
  <c r="K269"/>
  <c r="E269"/>
  <c r="K268"/>
  <c r="E268"/>
  <c r="K267"/>
  <c r="E267"/>
  <c r="K266"/>
  <c r="E266"/>
  <c r="K265"/>
  <c r="E265"/>
  <c r="K264"/>
  <c r="E264"/>
  <c r="K263"/>
  <c r="E263"/>
  <c r="K262"/>
  <c r="E262"/>
  <c r="K261"/>
  <c r="E261"/>
  <c r="K260"/>
  <c r="E260"/>
  <c r="K259"/>
  <c r="E259"/>
  <c r="K258"/>
  <c r="E258"/>
  <c r="K257"/>
  <c r="E257"/>
  <c r="K256"/>
  <c r="E256"/>
  <c r="K255"/>
  <c r="E255"/>
  <c r="K254"/>
  <c r="E254"/>
  <c r="K253"/>
  <c r="E253"/>
  <c r="K252"/>
  <c r="E252"/>
  <c r="K251"/>
  <c r="E251"/>
  <c r="K250"/>
  <c r="E250"/>
  <c r="K249"/>
  <c r="E249"/>
  <c r="K248"/>
  <c r="E248"/>
  <c r="K247"/>
  <c r="E247"/>
  <c r="K246"/>
  <c r="E246"/>
  <c r="K245"/>
  <c r="E245"/>
  <c r="K244"/>
  <c r="E244"/>
  <c r="K243"/>
  <c r="E243"/>
  <c r="K242"/>
  <c r="E242"/>
  <c r="K241"/>
  <c r="E241"/>
  <c r="K240"/>
  <c r="E240"/>
  <c r="K239"/>
  <c r="E239"/>
  <c r="K238"/>
  <c r="E238"/>
  <c r="K237"/>
  <c r="E237"/>
  <c r="K236"/>
  <c r="E236"/>
  <c r="K235"/>
  <c r="E235"/>
  <c r="K234"/>
  <c r="E234"/>
  <c r="K233"/>
  <c r="E233"/>
  <c r="K232"/>
  <c r="E232"/>
  <c r="K231"/>
  <c r="E231"/>
  <c r="K230"/>
  <c r="E230"/>
  <c r="K229"/>
  <c r="E229"/>
  <c r="K228"/>
  <c r="E228"/>
  <c r="K227"/>
  <c r="E227"/>
  <c r="K226"/>
  <c r="E226"/>
  <c r="K225"/>
  <c r="E225"/>
  <c r="K224"/>
  <c r="E224"/>
  <c r="K223"/>
  <c r="E223"/>
  <c r="K222"/>
  <c r="E222"/>
  <c r="K221"/>
  <c r="E221"/>
  <c r="K220"/>
  <c r="E220"/>
  <c r="K219"/>
  <c r="E219"/>
  <c r="K218"/>
  <c r="E218"/>
  <c r="K217"/>
  <c r="E217"/>
  <c r="K216"/>
  <c r="E216"/>
  <c r="K215"/>
  <c r="E215"/>
  <c r="K214"/>
  <c r="E214"/>
  <c r="K213"/>
  <c r="E213"/>
  <c r="K212"/>
  <c r="E212"/>
  <c r="K211"/>
  <c r="E211"/>
  <c r="K210"/>
  <c r="E210"/>
  <c r="K209"/>
  <c r="E209"/>
  <c r="K208"/>
  <c r="E208"/>
  <c r="K207"/>
  <c r="E207"/>
  <c r="K206"/>
  <c r="E206"/>
  <c r="K205"/>
  <c r="E205"/>
  <c r="K204"/>
  <c r="E204"/>
  <c r="K203"/>
  <c r="E203"/>
  <c r="K202"/>
  <c r="E202"/>
  <c r="K201"/>
  <c r="E201"/>
  <c r="K200"/>
  <c r="E200"/>
  <c r="K199"/>
  <c r="E199"/>
  <c r="K198"/>
  <c r="E198"/>
  <c r="K197"/>
  <c r="E197"/>
  <c r="K196"/>
  <c r="E196"/>
  <c r="K195"/>
  <c r="E195"/>
  <c r="K194"/>
  <c r="E194"/>
  <c r="K193"/>
  <c r="E193"/>
  <c r="K192"/>
  <c r="E192"/>
  <c r="K191"/>
  <c r="E191"/>
  <c r="K190"/>
  <c r="E190"/>
  <c r="K189"/>
  <c r="E189"/>
  <c r="K188"/>
  <c r="E188"/>
  <c r="K187"/>
  <c r="E187"/>
  <c r="K186"/>
  <c r="E186"/>
  <c r="K185"/>
  <c r="E185"/>
  <c r="K184"/>
  <c r="E184"/>
  <c r="K183"/>
  <c r="E183"/>
  <c r="K182"/>
  <c r="E182"/>
  <c r="K181"/>
  <c r="E181"/>
  <c r="K180"/>
  <c r="E180"/>
  <c r="K179"/>
  <c r="E179"/>
  <c r="K178"/>
  <c r="E178"/>
  <c r="K177"/>
  <c r="E177"/>
  <c r="K176"/>
  <c r="E176"/>
  <c r="K175"/>
  <c r="E175"/>
  <c r="K174"/>
  <c r="E174"/>
  <c r="K173"/>
  <c r="E173"/>
  <c r="K172"/>
  <c r="E172"/>
  <c r="K171"/>
  <c r="E171"/>
  <c r="K170"/>
  <c r="E170"/>
  <c r="K169"/>
  <c r="E169"/>
  <c r="K168"/>
  <c r="E168"/>
  <c r="K167"/>
  <c r="E167"/>
  <c r="K166"/>
  <c r="E166"/>
  <c r="K165"/>
  <c r="E165"/>
  <c r="K164"/>
  <c r="E164"/>
  <c r="K163"/>
  <c r="E163"/>
  <c r="K162"/>
  <c r="E162"/>
  <c r="K161"/>
  <c r="E161"/>
  <c r="K160"/>
  <c r="E160"/>
  <c r="K159"/>
  <c r="E159"/>
  <c r="K158"/>
  <c r="E158"/>
  <c r="K157"/>
  <c r="E157"/>
  <c r="K156"/>
  <c r="E156"/>
  <c r="K155"/>
  <c r="E155"/>
  <c r="K154"/>
  <c r="E154"/>
  <c r="K153"/>
  <c r="E153"/>
  <c r="K152"/>
  <c r="E152"/>
  <c r="K151"/>
  <c r="E151"/>
  <c r="K150"/>
  <c r="E150"/>
  <c r="K149"/>
  <c r="E149"/>
  <c r="K148"/>
  <c r="E148"/>
  <c r="K147"/>
  <c r="E147"/>
  <c r="K146"/>
  <c r="E146"/>
  <c r="K145"/>
  <c r="E145"/>
  <c r="K144"/>
  <c r="E144"/>
  <c r="K143"/>
  <c r="E143"/>
  <c r="K142"/>
  <c r="E142"/>
  <c r="K141"/>
  <c r="E141"/>
  <c r="K140"/>
  <c r="E140"/>
  <c r="K139"/>
  <c r="E139"/>
  <c r="K138"/>
  <c r="E138"/>
  <c r="K137"/>
  <c r="E137"/>
  <c r="K136"/>
  <c r="E136"/>
  <c r="K135"/>
  <c r="E135"/>
  <c r="K134"/>
  <c r="E134"/>
  <c r="K133"/>
  <c r="E133"/>
  <c r="K132"/>
  <c r="E132"/>
  <c r="K131"/>
  <c r="E131"/>
  <c r="K130"/>
  <c r="E130"/>
  <c r="K129"/>
  <c r="E129"/>
  <c r="K128"/>
  <c r="E128"/>
  <c r="K127"/>
  <c r="E127"/>
  <c r="K126"/>
  <c r="E126"/>
  <c r="K125"/>
  <c r="E125"/>
  <c r="K124"/>
  <c r="E124"/>
  <c r="K123"/>
  <c r="E123"/>
  <c r="K122"/>
  <c r="E122"/>
  <c r="K121"/>
  <c r="E121"/>
  <c r="K120"/>
  <c r="E120"/>
  <c r="K119"/>
  <c r="E119"/>
  <c r="K118"/>
  <c r="E118"/>
  <c r="K117"/>
  <c r="E117"/>
  <c r="K116"/>
  <c r="E116"/>
  <c r="K115"/>
  <c r="E115"/>
  <c r="K114"/>
  <c r="E114"/>
  <c r="K113"/>
  <c r="E113"/>
  <c r="K112"/>
  <c r="E112"/>
  <c r="K111"/>
  <c r="E111"/>
  <c r="K110"/>
  <c r="E110"/>
  <c r="K109"/>
  <c r="E109"/>
  <c r="K108"/>
  <c r="E108"/>
  <c r="K107"/>
  <c r="E107"/>
  <c r="K106"/>
  <c r="E106"/>
  <c r="K105"/>
  <c r="E105"/>
  <c r="K104"/>
  <c r="E104"/>
  <c r="K103"/>
  <c r="E103"/>
  <c r="K102"/>
  <c r="E102"/>
  <c r="K101"/>
  <c r="E101"/>
  <c r="K100"/>
  <c r="E100"/>
  <c r="K99"/>
  <c r="E99"/>
  <c r="K98"/>
  <c r="E98"/>
  <c r="K97"/>
  <c r="E97"/>
  <c r="K96"/>
  <c r="E96"/>
  <c r="K95"/>
  <c r="E95"/>
  <c r="K94"/>
  <c r="E94"/>
  <c r="K93"/>
  <c r="E93"/>
  <c r="K92"/>
  <c r="E92"/>
  <c r="K91"/>
  <c r="E91"/>
  <c r="K90"/>
  <c r="E90"/>
  <c r="K89"/>
  <c r="E89"/>
  <c r="K88"/>
  <c r="E88"/>
  <c r="K87"/>
  <c r="E87"/>
  <c r="K86"/>
  <c r="E86"/>
  <c r="K85"/>
  <c r="E85"/>
  <c r="K84"/>
  <c r="E84"/>
  <c r="K83"/>
  <c r="E83"/>
  <c r="K82"/>
  <c r="E82"/>
  <c r="K81"/>
  <c r="E81"/>
  <c r="K80"/>
  <c r="E80"/>
  <c r="K79"/>
  <c r="E79"/>
  <c r="K78"/>
  <c r="E78"/>
  <c r="K77"/>
  <c r="E77"/>
  <c r="K76"/>
  <c r="E76"/>
  <c r="K75"/>
  <c r="E75"/>
  <c r="K74"/>
  <c r="E74"/>
  <c r="K73"/>
  <c r="E73"/>
  <c r="K72"/>
  <c r="E72"/>
  <c r="K71"/>
  <c r="E71"/>
  <c r="K70"/>
  <c r="E70"/>
  <c r="K69"/>
  <c r="E69"/>
  <c r="K68"/>
  <c r="E68"/>
  <c r="K67"/>
  <c r="E67"/>
  <c r="K66"/>
  <c r="E66"/>
  <c r="K65"/>
  <c r="E65"/>
  <c r="K64"/>
  <c r="E64"/>
  <c r="K63"/>
  <c r="E63"/>
  <c r="K62"/>
  <c r="E62"/>
  <c r="K61"/>
  <c r="E61"/>
  <c r="K60"/>
  <c r="E60"/>
  <c r="K59"/>
  <c r="E59"/>
  <c r="K58"/>
  <c r="E58"/>
  <c r="K57"/>
  <c r="E57"/>
  <c r="K56"/>
  <c r="E56"/>
  <c r="K55"/>
  <c r="E55"/>
  <c r="K54"/>
  <c r="E54"/>
  <c r="K53"/>
  <c r="E53"/>
  <c r="K52"/>
  <c r="E52"/>
  <c r="K51"/>
  <c r="E51"/>
  <c r="K50"/>
  <c r="E50"/>
  <c r="K49"/>
  <c r="E49"/>
  <c r="K48"/>
  <c r="E48"/>
  <c r="K47"/>
  <c r="E47"/>
  <c r="K46"/>
  <c r="E46"/>
  <c r="K45"/>
  <c r="E45"/>
  <c r="K44"/>
  <c r="E44"/>
  <c r="K43"/>
  <c r="E43"/>
  <c r="K42"/>
  <c r="E42"/>
  <c r="K41"/>
  <c r="E41"/>
  <c r="K40"/>
  <c r="E40"/>
  <c r="K39"/>
  <c r="E39"/>
  <c r="K38"/>
  <c r="E38"/>
  <c r="K37"/>
  <c r="E37"/>
  <c r="K36"/>
  <c r="E36"/>
  <c r="K35"/>
  <c r="E35"/>
  <c r="K34"/>
  <c r="E34"/>
  <c r="K33"/>
  <c r="E33"/>
  <c r="K32"/>
  <c r="E32"/>
  <c r="K31"/>
  <c r="E31"/>
  <c r="E30"/>
  <c r="E29"/>
  <c r="E28"/>
  <c r="E27"/>
  <c r="E26"/>
  <c r="E25"/>
  <c r="E24"/>
  <c r="E23"/>
  <c r="E22"/>
  <c r="E21"/>
  <c r="E20"/>
  <c r="E19"/>
  <c r="B699" i="13"/>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E29"/>
  <c r="E25"/>
  <c r="E24"/>
  <c r="E23"/>
  <c r="E22"/>
  <c r="E21"/>
  <c r="E20"/>
  <c r="E19"/>
  <c r="D28" i="4"/>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27"/>
  <c r="C26"/>
  <c r="C25"/>
  <c r="C24"/>
  <c r="C23"/>
  <c r="C22"/>
  <c r="C21"/>
  <c r="C20"/>
  <c r="C19"/>
  <c r="C18"/>
  <c r="C17"/>
  <c r="C16"/>
  <c r="C15"/>
  <c r="B64" i="5"/>
  <c r="B122"/>
  <c r="B143"/>
  <c r="B159"/>
  <c r="B184"/>
  <c r="B208"/>
  <c r="B254"/>
  <c r="B279"/>
  <c r="B324"/>
  <c r="B382"/>
  <c r="B404"/>
  <c r="B409"/>
  <c r="B419"/>
  <c r="B444"/>
  <c r="B483"/>
  <c r="B514"/>
  <c r="B540"/>
  <c r="B584"/>
  <c r="B642"/>
  <c r="B664"/>
  <c r="B669"/>
  <c r="B670"/>
  <c r="B679"/>
  <c r="B704"/>
  <c r="B738"/>
  <c r="B774"/>
  <c r="B801"/>
  <c r="B844"/>
  <c r="B902"/>
  <c r="B925"/>
  <c r="B930"/>
  <c r="B944"/>
  <c r="B964"/>
  <c r="B988"/>
  <c r="B1034"/>
  <c r="B1063"/>
  <c r="B1104"/>
  <c r="B1167"/>
  <c r="B1187"/>
  <c r="B1192"/>
  <c r="B1204"/>
  <c r="B1224"/>
  <c r="B1263"/>
  <c r="B1294"/>
  <c r="B1323"/>
  <c r="B1369"/>
  <c r="B1427"/>
  <c r="B1448"/>
  <c r="B1453"/>
  <c r="B1464"/>
  <c r="B1484"/>
  <c r="B1518"/>
  <c r="B1559"/>
  <c r="B1584"/>
  <c r="B1629"/>
  <c r="B1687"/>
  <c r="B1708"/>
  <c r="B1724"/>
  <c r="B1749"/>
  <c r="B1793"/>
  <c r="B1819"/>
  <c r="B1844"/>
  <c r="B1889"/>
  <c r="B1947"/>
  <c r="B1969"/>
  <c r="B1974"/>
  <c r="B1984"/>
  <c r="B2009"/>
  <c r="B2043"/>
  <c r="B2079"/>
  <c r="B2106"/>
  <c r="B2149"/>
  <c r="B2189"/>
  <c r="B2190"/>
  <c r="B2207"/>
  <c r="B2230"/>
  <c r="B2235"/>
  <c r="B2249"/>
  <c r="B2269"/>
  <c r="B2298"/>
  <c r="B2339"/>
  <c r="B2367"/>
  <c r="B2409"/>
  <c r="B2472"/>
  <c r="B2491"/>
  <c r="B2496"/>
  <c r="B2509"/>
  <c r="B2529"/>
  <c r="B2573"/>
  <c r="B2599"/>
  <c r="B2628"/>
  <c r="K708" i="1"/>
  <c r="E708"/>
  <c r="K707"/>
  <c r="E707"/>
  <c r="K706"/>
  <c r="E706"/>
  <c r="K705"/>
  <c r="E705"/>
  <c r="K704"/>
  <c r="E704"/>
  <c r="K703"/>
  <c r="E703"/>
  <c r="K702"/>
  <c r="E702"/>
  <c r="K701"/>
  <c r="E701"/>
  <c r="K700"/>
  <c r="E700"/>
  <c r="K699"/>
  <c r="E699"/>
  <c r="K698"/>
  <c r="E698"/>
  <c r="K697"/>
  <c r="E697"/>
  <c r="K696"/>
  <c r="E696"/>
  <c r="K695"/>
  <c r="E695"/>
  <c r="K694"/>
  <c r="E694"/>
  <c r="K693"/>
  <c r="E693"/>
  <c r="K692"/>
  <c r="E692"/>
  <c r="K691"/>
  <c r="E691"/>
  <c r="K690"/>
  <c r="E690"/>
  <c r="K689"/>
  <c r="E689"/>
  <c r="K688"/>
  <c r="E688"/>
  <c r="K687"/>
  <c r="E687"/>
  <c r="K686"/>
  <c r="E686"/>
  <c r="K685"/>
  <c r="E685"/>
  <c r="K684"/>
  <c r="E684"/>
  <c r="K683"/>
  <c r="E683"/>
  <c r="K682"/>
  <c r="E682"/>
  <c r="K681"/>
  <c r="E681"/>
  <c r="K680"/>
  <c r="E680"/>
  <c r="K679"/>
  <c r="E679"/>
  <c r="K678"/>
  <c r="E678"/>
  <c r="K677"/>
  <c r="E677"/>
  <c r="K676"/>
  <c r="E676"/>
  <c r="K675"/>
  <c r="E675"/>
  <c r="K674"/>
  <c r="E674"/>
  <c r="K673"/>
  <c r="E673"/>
  <c r="K672"/>
  <c r="E672"/>
  <c r="K671"/>
  <c r="E671"/>
  <c r="K670"/>
  <c r="E670"/>
  <c r="K669"/>
  <c r="E669"/>
  <c r="K668"/>
  <c r="E668"/>
  <c r="K667"/>
  <c r="E667"/>
  <c r="K666"/>
  <c r="E666"/>
  <c r="K665"/>
  <c r="E665"/>
  <c r="K664"/>
  <c r="E664"/>
  <c r="K663"/>
  <c r="E663"/>
  <c r="K662"/>
  <c r="E662"/>
  <c r="K661"/>
  <c r="E661"/>
  <c r="K660"/>
  <c r="E660"/>
  <c r="K659"/>
  <c r="E659"/>
  <c r="K658"/>
  <c r="E658"/>
  <c r="K657"/>
  <c r="E657"/>
  <c r="K656"/>
  <c r="E656"/>
  <c r="K655"/>
  <c r="E655"/>
  <c r="K654"/>
  <c r="E654"/>
  <c r="K653"/>
  <c r="E653"/>
  <c r="K652"/>
  <c r="E652"/>
  <c r="K651"/>
  <c r="E651"/>
  <c r="K650"/>
  <c r="E650"/>
  <c r="K649"/>
  <c r="E649"/>
  <c r="K648"/>
  <c r="E648"/>
  <c r="K647"/>
  <c r="E647"/>
  <c r="K646"/>
  <c r="E646"/>
  <c r="K645"/>
  <c r="E645"/>
  <c r="K644"/>
  <c r="E644"/>
  <c r="K643"/>
  <c r="E643"/>
  <c r="K642"/>
  <c r="E642"/>
  <c r="K641"/>
  <c r="E641"/>
  <c r="K640"/>
  <c r="E640"/>
  <c r="K639"/>
  <c r="E639"/>
  <c r="K638"/>
  <c r="E638"/>
  <c r="K637"/>
  <c r="E637"/>
  <c r="K636"/>
  <c r="E636"/>
  <c r="K635"/>
  <c r="E635"/>
  <c r="K634"/>
  <c r="E634"/>
  <c r="K633"/>
  <c r="E633"/>
  <c r="K632"/>
  <c r="E632"/>
  <c r="K631"/>
  <c r="E631"/>
  <c r="K630"/>
  <c r="E630"/>
  <c r="K629"/>
  <c r="E629"/>
  <c r="K628"/>
  <c r="E628"/>
  <c r="K627"/>
  <c r="E627"/>
  <c r="K626"/>
  <c r="E626"/>
  <c r="K625"/>
  <c r="E625"/>
  <c r="K624"/>
  <c r="E624"/>
  <c r="K623"/>
  <c r="E623"/>
  <c r="K622"/>
  <c r="E622"/>
  <c r="K621"/>
  <c r="E621"/>
  <c r="K620"/>
  <c r="E620"/>
  <c r="K619"/>
  <c r="E619"/>
  <c r="K618"/>
  <c r="E618"/>
  <c r="K617"/>
  <c r="E617"/>
  <c r="K616"/>
  <c r="E616"/>
  <c r="K615"/>
  <c r="E615"/>
  <c r="K614"/>
  <c r="E614"/>
  <c r="K613"/>
  <c r="E613"/>
  <c r="K612"/>
  <c r="E612"/>
  <c r="K611"/>
  <c r="E611"/>
  <c r="K610"/>
  <c r="E610"/>
  <c r="K609"/>
  <c r="E609"/>
  <c r="K608"/>
  <c r="E608"/>
  <c r="K607"/>
  <c r="E607"/>
  <c r="K606"/>
  <c r="E606"/>
  <c r="K605"/>
  <c r="E605"/>
  <c r="K604"/>
  <c r="E604"/>
  <c r="K603"/>
  <c r="E603"/>
  <c r="K602"/>
  <c r="E602"/>
  <c r="K601"/>
  <c r="E601"/>
  <c r="K600"/>
  <c r="E600"/>
  <c r="K599"/>
  <c r="E599"/>
  <c r="K598"/>
  <c r="E598"/>
  <c r="K597"/>
  <c r="E597"/>
  <c r="K596"/>
  <c r="E596"/>
  <c r="K595"/>
  <c r="E595"/>
  <c r="K594"/>
  <c r="E594"/>
  <c r="K593"/>
  <c r="E593"/>
  <c r="K592"/>
  <c r="E592"/>
  <c r="K591"/>
  <c r="E591"/>
  <c r="K590"/>
  <c r="E590"/>
  <c r="K589"/>
  <c r="E589"/>
  <c r="K588"/>
  <c r="E588"/>
  <c r="K587"/>
  <c r="E587"/>
  <c r="K586"/>
  <c r="E586"/>
  <c r="K585"/>
  <c r="E585"/>
  <c r="K584"/>
  <c r="E584"/>
  <c r="K583"/>
  <c r="E583"/>
  <c r="K582"/>
  <c r="E582"/>
  <c r="K581"/>
  <c r="E581"/>
  <c r="K580"/>
  <c r="E580"/>
  <c r="K579"/>
  <c r="E579"/>
  <c r="K578"/>
  <c r="E578"/>
  <c r="K577"/>
  <c r="E577"/>
  <c r="K576"/>
  <c r="E576"/>
  <c r="K575"/>
  <c r="E575"/>
  <c r="K574"/>
  <c r="E574"/>
  <c r="K573"/>
  <c r="E573"/>
  <c r="K572"/>
  <c r="E572"/>
  <c r="K571"/>
  <c r="E571"/>
  <c r="K570"/>
  <c r="E570"/>
  <c r="K569"/>
  <c r="E569"/>
  <c r="K568"/>
  <c r="E568"/>
  <c r="K567"/>
  <c r="E567"/>
  <c r="K566"/>
  <c r="E566"/>
  <c r="K565"/>
  <c r="E565"/>
  <c r="K564"/>
  <c r="E564"/>
  <c r="K563"/>
  <c r="E563"/>
  <c r="K562"/>
  <c r="E562"/>
  <c r="K561"/>
  <c r="E561"/>
  <c r="K560"/>
  <c r="E560"/>
  <c r="K559"/>
  <c r="E559"/>
  <c r="K558"/>
  <c r="E558"/>
  <c r="K557"/>
  <c r="E557"/>
  <c r="K556"/>
  <c r="E556"/>
  <c r="K555"/>
  <c r="E555"/>
  <c r="K554"/>
  <c r="E554"/>
  <c r="K553"/>
  <c r="E553"/>
  <c r="K552"/>
  <c r="E552"/>
  <c r="K551"/>
  <c r="E551"/>
  <c r="K550"/>
  <c r="E550"/>
  <c r="K549"/>
  <c r="E549"/>
  <c r="K548"/>
  <c r="E548"/>
  <c r="K547"/>
  <c r="E547"/>
  <c r="K546"/>
  <c r="E546"/>
  <c r="K545"/>
  <c r="E545"/>
  <c r="K544"/>
  <c r="E544"/>
  <c r="K543"/>
  <c r="E543"/>
  <c r="K542"/>
  <c r="E542"/>
  <c r="K541"/>
  <c r="E541"/>
  <c r="K540"/>
  <c r="E540"/>
  <c r="K539"/>
  <c r="E539"/>
  <c r="K538"/>
  <c r="E538"/>
  <c r="K537"/>
  <c r="E537"/>
  <c r="K536"/>
  <c r="E536"/>
  <c r="K535"/>
  <c r="E535"/>
  <c r="K534"/>
  <c r="E534"/>
  <c r="K533"/>
  <c r="E533"/>
  <c r="K532"/>
  <c r="E532"/>
  <c r="K531"/>
  <c r="E531"/>
  <c r="K530"/>
  <c r="E530"/>
  <c r="K529"/>
  <c r="E529"/>
  <c r="K528"/>
  <c r="E528"/>
  <c r="K527"/>
  <c r="E527"/>
  <c r="K526"/>
  <c r="E526"/>
  <c r="K525"/>
  <c r="E525"/>
  <c r="K524"/>
  <c r="E524"/>
  <c r="K523"/>
  <c r="E523"/>
  <c r="K522"/>
  <c r="E522"/>
  <c r="K521"/>
  <c r="E521"/>
  <c r="K520"/>
  <c r="E520"/>
  <c r="K519"/>
  <c r="E519"/>
  <c r="K518"/>
  <c r="E518"/>
  <c r="K517"/>
  <c r="E517"/>
  <c r="K516"/>
  <c r="E516"/>
  <c r="K515"/>
  <c r="E515"/>
  <c r="K514"/>
  <c r="E514"/>
  <c r="K513"/>
  <c r="E513"/>
  <c r="K512"/>
  <c r="E512"/>
  <c r="K511"/>
  <c r="E511"/>
  <c r="K510"/>
  <c r="E510"/>
  <c r="K509"/>
  <c r="E509"/>
  <c r="K508"/>
  <c r="E508"/>
  <c r="K507"/>
  <c r="E507"/>
  <c r="K506"/>
  <c r="E506"/>
  <c r="K505"/>
  <c r="E505"/>
  <c r="K504"/>
  <c r="E504"/>
  <c r="K503"/>
  <c r="E503"/>
  <c r="K502"/>
  <c r="E502"/>
  <c r="K501"/>
  <c r="E501"/>
  <c r="K500"/>
  <c r="E500"/>
  <c r="K499"/>
  <c r="E499"/>
  <c r="K498"/>
  <c r="E498"/>
  <c r="K497"/>
  <c r="E497"/>
  <c r="K496"/>
  <c r="E496"/>
  <c r="K495"/>
  <c r="E495"/>
  <c r="K494"/>
  <c r="E494"/>
  <c r="K493"/>
  <c r="E493"/>
  <c r="K492"/>
  <c r="E492"/>
  <c r="K491"/>
  <c r="E491"/>
  <c r="K490"/>
  <c r="E490"/>
  <c r="K489"/>
  <c r="E489"/>
  <c r="K488"/>
  <c r="E488"/>
  <c r="K487"/>
  <c r="E487"/>
  <c r="K486"/>
  <c r="E486"/>
  <c r="K485"/>
  <c r="E485"/>
  <c r="K484"/>
  <c r="E484"/>
  <c r="K483"/>
  <c r="E483"/>
  <c r="K482"/>
  <c r="E482"/>
  <c r="K481"/>
  <c r="E481"/>
  <c r="K480"/>
  <c r="E480"/>
  <c r="K479"/>
  <c r="E479"/>
  <c r="K478"/>
  <c r="E478"/>
  <c r="K477"/>
  <c r="E477"/>
  <c r="K476"/>
  <c r="E476"/>
  <c r="K475"/>
  <c r="E475"/>
  <c r="K474"/>
  <c r="E474"/>
  <c r="K473"/>
  <c r="E473"/>
  <c r="K472"/>
  <c r="E472"/>
  <c r="K471"/>
  <c r="E471"/>
  <c r="K470"/>
  <c r="E470"/>
  <c r="K469"/>
  <c r="E469"/>
  <c r="K468"/>
  <c r="E468"/>
  <c r="K467"/>
  <c r="E467"/>
  <c r="K466"/>
  <c r="E466"/>
  <c r="K465"/>
  <c r="E465"/>
  <c r="K464"/>
  <c r="E464"/>
  <c r="K463"/>
  <c r="E463"/>
  <c r="K462"/>
  <c r="E462"/>
  <c r="K461"/>
  <c r="E461"/>
  <c r="K460"/>
  <c r="E460"/>
  <c r="K459"/>
  <c r="E459"/>
  <c r="K458"/>
  <c r="E458"/>
  <c r="K457"/>
  <c r="E457"/>
  <c r="K456"/>
  <c r="E456"/>
  <c r="K455"/>
  <c r="E455"/>
  <c r="K454"/>
  <c r="E454"/>
  <c r="K453"/>
  <c r="E453"/>
  <c r="K452"/>
  <c r="E452"/>
  <c r="K451"/>
  <c r="E451"/>
  <c r="K450"/>
  <c r="E450"/>
  <c r="K449"/>
  <c r="E449"/>
  <c r="K448"/>
  <c r="E448"/>
  <c r="K447"/>
  <c r="E447"/>
  <c r="K446"/>
  <c r="E446"/>
  <c r="K445"/>
  <c r="E445"/>
  <c r="K444"/>
  <c r="E444"/>
  <c r="K443"/>
  <c r="E443"/>
  <c r="K442"/>
  <c r="E442"/>
  <c r="K441"/>
  <c r="E441"/>
  <c r="K440"/>
  <c r="E440"/>
  <c r="K439"/>
  <c r="E439"/>
  <c r="K438"/>
  <c r="E438"/>
  <c r="K437"/>
  <c r="E437"/>
  <c r="K436"/>
  <c r="E436"/>
  <c r="K435"/>
  <c r="E435"/>
  <c r="K434"/>
  <c r="E434"/>
  <c r="K433"/>
  <c r="E433"/>
  <c r="K432"/>
  <c r="E432"/>
  <c r="K431"/>
  <c r="E431"/>
  <c r="K430"/>
  <c r="E430"/>
  <c r="K429"/>
  <c r="E429"/>
  <c r="K428"/>
  <c r="E428"/>
  <c r="K427"/>
  <c r="E427"/>
  <c r="K426"/>
  <c r="E426"/>
  <c r="K425"/>
  <c r="E425"/>
  <c r="K424"/>
  <c r="E424"/>
  <c r="K423"/>
  <c r="E423"/>
  <c r="K422"/>
  <c r="E422"/>
  <c r="K421"/>
  <c r="E421"/>
  <c r="K420"/>
  <c r="E420"/>
  <c r="K419"/>
  <c r="E419"/>
  <c r="K418"/>
  <c r="E418"/>
  <c r="K417"/>
  <c r="E417"/>
  <c r="K416"/>
  <c r="E416"/>
  <c r="K415"/>
  <c r="E415"/>
  <c r="K414"/>
  <c r="E414"/>
  <c r="K413"/>
  <c r="E413"/>
  <c r="K412"/>
  <c r="E412"/>
  <c r="K411"/>
  <c r="E411"/>
  <c r="K410"/>
  <c r="E410"/>
  <c r="K409"/>
  <c r="E409"/>
  <c r="K408"/>
  <c r="E408"/>
  <c r="K407"/>
  <c r="E407"/>
  <c r="K406"/>
  <c r="E406"/>
  <c r="K405"/>
  <c r="E405"/>
  <c r="K404"/>
  <c r="E404"/>
  <c r="K403"/>
  <c r="E403"/>
  <c r="K402"/>
  <c r="E402"/>
  <c r="K401"/>
  <c r="E401"/>
  <c r="K400"/>
  <c r="E400"/>
  <c r="K399"/>
  <c r="E399"/>
  <c r="K398"/>
  <c r="E398"/>
  <c r="K397"/>
  <c r="E397"/>
  <c r="K396"/>
  <c r="E396"/>
  <c r="K395"/>
  <c r="E395"/>
  <c r="K394"/>
  <c r="E394"/>
  <c r="K393"/>
  <c r="E393"/>
  <c r="K392"/>
  <c r="E392"/>
  <c r="K391"/>
  <c r="E391"/>
  <c r="K390"/>
  <c r="E390"/>
  <c r="K389"/>
  <c r="E389"/>
  <c r="K388"/>
  <c r="E388"/>
  <c r="K387"/>
  <c r="E387"/>
  <c r="K386"/>
  <c r="E386"/>
  <c r="K385"/>
  <c r="E385"/>
  <c r="K384"/>
  <c r="E384"/>
  <c r="K383"/>
  <c r="E383"/>
  <c r="K382"/>
  <c r="E382"/>
  <c r="K381"/>
  <c r="E381"/>
  <c r="K380"/>
  <c r="E380"/>
  <c r="K379"/>
  <c r="E379"/>
  <c r="K378"/>
  <c r="E378"/>
  <c r="K377"/>
  <c r="E377"/>
  <c r="K376"/>
  <c r="E376"/>
  <c r="K375"/>
  <c r="E375"/>
  <c r="K374"/>
  <c r="E374"/>
  <c r="K373"/>
  <c r="E373"/>
  <c r="K372"/>
  <c r="E372"/>
  <c r="K371"/>
  <c r="E371"/>
  <c r="K370"/>
  <c r="E370"/>
  <c r="K369"/>
  <c r="E369"/>
  <c r="K368"/>
  <c r="E368"/>
  <c r="K367"/>
  <c r="E367"/>
  <c r="K366"/>
  <c r="E366"/>
  <c r="K365"/>
  <c r="E365"/>
  <c r="K364"/>
  <c r="E364"/>
  <c r="K363"/>
  <c r="E363"/>
  <c r="K362"/>
  <c r="E362"/>
  <c r="K361"/>
  <c r="E361"/>
  <c r="K360"/>
  <c r="E360"/>
  <c r="K359"/>
  <c r="E359"/>
  <c r="K358"/>
  <c r="E358"/>
  <c r="K357"/>
  <c r="E357"/>
  <c r="K356"/>
  <c r="E356"/>
  <c r="K355"/>
  <c r="E355"/>
  <c r="K354"/>
  <c r="E354"/>
  <c r="K353"/>
  <c r="E353"/>
  <c r="K352"/>
  <c r="E352"/>
  <c r="K351"/>
  <c r="E351"/>
  <c r="K350"/>
  <c r="E350"/>
  <c r="K349"/>
  <c r="E349"/>
  <c r="K348"/>
  <c r="E348"/>
  <c r="K347"/>
  <c r="E347"/>
  <c r="K346"/>
  <c r="E346"/>
  <c r="K345"/>
  <c r="E345"/>
  <c r="K344"/>
  <c r="E344"/>
  <c r="K343"/>
  <c r="E343"/>
  <c r="K342"/>
  <c r="E342"/>
  <c r="K341"/>
  <c r="E341"/>
  <c r="K340"/>
  <c r="E340"/>
  <c r="K339"/>
  <c r="E339"/>
  <c r="K338"/>
  <c r="E338"/>
  <c r="K337"/>
  <c r="E337"/>
  <c r="K336"/>
  <c r="E336"/>
  <c r="K335"/>
  <c r="E335"/>
  <c r="K334"/>
  <c r="E334"/>
  <c r="K333"/>
  <c r="E333"/>
  <c r="K332"/>
  <c r="E332"/>
  <c r="K331"/>
  <c r="E331"/>
  <c r="K330"/>
  <c r="E330"/>
  <c r="K329"/>
  <c r="E329"/>
  <c r="K328"/>
  <c r="E328"/>
  <c r="K327"/>
  <c r="E327"/>
  <c r="K326"/>
  <c r="E326"/>
  <c r="K325"/>
  <c r="E325"/>
  <c r="K324"/>
  <c r="E324"/>
  <c r="K323"/>
  <c r="E323"/>
  <c r="K322"/>
  <c r="E322"/>
  <c r="K321"/>
  <c r="E321"/>
  <c r="K320"/>
  <c r="E320"/>
  <c r="K319"/>
  <c r="E319"/>
  <c r="K318"/>
  <c r="E318"/>
  <c r="K317"/>
  <c r="E317"/>
  <c r="K316"/>
  <c r="E316"/>
  <c r="K315"/>
  <c r="E315"/>
  <c r="K314"/>
  <c r="E314"/>
  <c r="K313"/>
  <c r="E313"/>
  <c r="K312"/>
  <c r="E312"/>
  <c r="K311"/>
  <c r="E311"/>
  <c r="K310"/>
  <c r="E310"/>
  <c r="K309"/>
  <c r="E309"/>
  <c r="K308"/>
  <c r="E308"/>
  <c r="K307"/>
  <c r="E307"/>
  <c r="K306"/>
  <c r="E306"/>
  <c r="K305"/>
  <c r="E305"/>
  <c r="K304"/>
  <c r="E304"/>
  <c r="K303"/>
  <c r="E303"/>
  <c r="K302"/>
  <c r="E302"/>
  <c r="K301"/>
  <c r="E301"/>
  <c r="K300"/>
  <c r="E300"/>
  <c r="K299"/>
  <c r="E299"/>
  <c r="K298"/>
  <c r="E298"/>
  <c r="K297"/>
  <c r="E297"/>
  <c r="K296"/>
  <c r="E296"/>
  <c r="K295"/>
  <c r="E295"/>
  <c r="K294"/>
  <c r="E294"/>
  <c r="K293"/>
  <c r="E293"/>
  <c r="K292"/>
  <c r="E292"/>
  <c r="K291"/>
  <c r="E291"/>
  <c r="K290"/>
  <c r="E290"/>
  <c r="K289"/>
  <c r="E289"/>
  <c r="K288"/>
  <c r="E288"/>
  <c r="K287"/>
  <c r="E287"/>
  <c r="K286"/>
  <c r="E286"/>
  <c r="K285"/>
  <c r="E285"/>
  <c r="K284"/>
  <c r="E284"/>
  <c r="K283"/>
  <c r="E283"/>
  <c r="K282"/>
  <c r="E282"/>
  <c r="K281"/>
  <c r="E281"/>
  <c r="K280"/>
  <c r="E280"/>
  <c r="K279"/>
  <c r="E279"/>
  <c r="K278"/>
  <c r="E278"/>
  <c r="K277"/>
  <c r="E277"/>
  <c r="K276"/>
  <c r="E276"/>
  <c r="K275"/>
  <c r="E275"/>
  <c r="K274"/>
  <c r="E274"/>
  <c r="K273"/>
  <c r="E273"/>
  <c r="K272"/>
  <c r="E272"/>
  <c r="K271"/>
  <c r="E271"/>
  <c r="K270"/>
  <c r="E270"/>
  <c r="K269"/>
  <c r="E269"/>
  <c r="K268"/>
  <c r="E268"/>
  <c r="K267"/>
  <c r="E267"/>
  <c r="K266"/>
  <c r="E266"/>
  <c r="K265"/>
  <c r="E265"/>
  <c r="K264"/>
  <c r="E264"/>
  <c r="K263"/>
  <c r="E263"/>
  <c r="K262"/>
  <c r="E262"/>
  <c r="K261"/>
  <c r="E261"/>
  <c r="K260"/>
  <c r="E260"/>
  <c r="K259"/>
  <c r="E259"/>
  <c r="K258"/>
  <c r="E258"/>
  <c r="K257"/>
  <c r="E257"/>
  <c r="K256"/>
  <c r="E256"/>
  <c r="K255"/>
  <c r="E255"/>
  <c r="K254"/>
  <c r="E254"/>
  <c r="K253"/>
  <c r="E253"/>
  <c r="K252"/>
  <c r="E252"/>
  <c r="K251"/>
  <c r="E251"/>
  <c r="K250"/>
  <c r="E250"/>
  <c r="K249"/>
  <c r="E249"/>
  <c r="K248"/>
  <c r="E248"/>
  <c r="K247"/>
  <c r="E247"/>
  <c r="K246"/>
  <c r="E246"/>
  <c r="K245"/>
  <c r="E245"/>
  <c r="K244"/>
  <c r="E244"/>
  <c r="K243"/>
  <c r="E243"/>
  <c r="K242"/>
  <c r="E242"/>
  <c r="K241"/>
  <c r="E241"/>
  <c r="K240"/>
  <c r="E240"/>
  <c r="K239"/>
  <c r="E239"/>
  <c r="K238"/>
  <c r="E238"/>
  <c r="K237"/>
  <c r="E237"/>
  <c r="K236"/>
  <c r="E236"/>
  <c r="K235"/>
  <c r="E235"/>
  <c r="K234"/>
  <c r="E234"/>
  <c r="K233"/>
  <c r="E233"/>
  <c r="K232"/>
  <c r="E232"/>
  <c r="K231"/>
  <c r="E231"/>
  <c r="K230"/>
  <c r="E230"/>
  <c r="K229"/>
  <c r="E229"/>
  <c r="K228"/>
  <c r="E228"/>
  <c r="K227"/>
  <c r="E227"/>
  <c r="K226"/>
  <c r="E226"/>
  <c r="K225"/>
  <c r="E225"/>
  <c r="K224"/>
  <c r="E224"/>
  <c r="K223"/>
  <c r="E223"/>
  <c r="K222"/>
  <c r="E222"/>
  <c r="K221"/>
  <c r="E221"/>
  <c r="K220"/>
  <c r="E220"/>
  <c r="K219"/>
  <c r="E219"/>
  <c r="K218"/>
  <c r="E218"/>
  <c r="K217"/>
  <c r="E217"/>
  <c r="K216"/>
  <c r="E216"/>
  <c r="K215"/>
  <c r="E215"/>
  <c r="K214"/>
  <c r="E214"/>
  <c r="K213"/>
  <c r="E213"/>
  <c r="K212"/>
  <c r="E212"/>
  <c r="K211"/>
  <c r="E211"/>
  <c r="K210"/>
  <c r="E210"/>
  <c r="K209"/>
  <c r="E209"/>
  <c r="K208"/>
  <c r="E208"/>
  <c r="K207"/>
  <c r="E207"/>
  <c r="K206"/>
  <c r="E206"/>
  <c r="K205"/>
  <c r="E205"/>
  <c r="K204"/>
  <c r="E204"/>
  <c r="K203"/>
  <c r="E203"/>
  <c r="K202"/>
  <c r="E202"/>
  <c r="K201"/>
  <c r="E201"/>
  <c r="K200"/>
  <c r="E200"/>
  <c r="K199"/>
  <c r="E199"/>
  <c r="K198"/>
  <c r="E198"/>
  <c r="K197"/>
  <c r="E197"/>
  <c r="K196"/>
  <c r="E196"/>
  <c r="K195"/>
  <c r="E195"/>
  <c r="K194"/>
  <c r="E194"/>
  <c r="K193"/>
  <c r="E193"/>
  <c r="K192"/>
  <c r="E192"/>
  <c r="K191"/>
  <c r="E191"/>
  <c r="K190"/>
  <c r="E190"/>
  <c r="K189"/>
  <c r="E189"/>
  <c r="K188"/>
  <c r="E188"/>
  <c r="K187"/>
  <c r="E187"/>
  <c r="K186"/>
  <c r="E186"/>
  <c r="K185"/>
  <c r="E185"/>
  <c r="K184"/>
  <c r="E184"/>
  <c r="K183"/>
  <c r="E183"/>
  <c r="K182"/>
  <c r="E182"/>
  <c r="K181"/>
  <c r="E181"/>
  <c r="K180"/>
  <c r="E180"/>
  <c r="K179"/>
  <c r="E179"/>
  <c r="K178"/>
  <c r="E178"/>
  <c r="K177"/>
  <c r="E177"/>
  <c r="K176"/>
  <c r="E176"/>
  <c r="K175"/>
  <c r="E175"/>
  <c r="K174"/>
  <c r="E174"/>
  <c r="K173"/>
  <c r="E173"/>
  <c r="K172"/>
  <c r="E172"/>
  <c r="K171"/>
  <c r="E171"/>
  <c r="K170"/>
  <c r="E170"/>
  <c r="K169"/>
  <c r="E169"/>
  <c r="K168"/>
  <c r="E168"/>
  <c r="K167"/>
  <c r="E167"/>
  <c r="K166"/>
  <c r="E166"/>
  <c r="K165"/>
  <c r="E165"/>
  <c r="K164"/>
  <c r="E164"/>
  <c r="K163"/>
  <c r="E163"/>
  <c r="K162"/>
  <c r="E162"/>
  <c r="K161"/>
  <c r="E161"/>
  <c r="K160"/>
  <c r="E160"/>
  <c r="K159"/>
  <c r="E159"/>
  <c r="K158"/>
  <c r="E158"/>
  <c r="K157"/>
  <c r="E157"/>
  <c r="K156"/>
  <c r="E156"/>
  <c r="K155"/>
  <c r="E155"/>
  <c r="K154"/>
  <c r="E154"/>
  <c r="K153"/>
  <c r="E153"/>
  <c r="K152"/>
  <c r="E152"/>
  <c r="K151"/>
  <c r="E151"/>
  <c r="K150"/>
  <c r="E150"/>
  <c r="K149"/>
  <c r="E149"/>
  <c r="K148"/>
  <c r="E148"/>
  <c r="K147"/>
  <c r="E147"/>
  <c r="K146"/>
  <c r="E146"/>
  <c r="K145"/>
  <c r="E145"/>
  <c r="K144"/>
  <c r="E144"/>
  <c r="K143"/>
  <c r="E143"/>
  <c r="K142"/>
  <c r="E142"/>
  <c r="K141"/>
  <c r="E141"/>
  <c r="K140"/>
  <c r="E140"/>
  <c r="K139"/>
  <c r="E139"/>
  <c r="K138"/>
  <c r="E138"/>
  <c r="K137"/>
  <c r="E137"/>
  <c r="K136"/>
  <c r="E136"/>
  <c r="K135"/>
  <c r="E135"/>
  <c r="K134"/>
  <c r="E134"/>
  <c r="K133"/>
  <c r="E133"/>
  <c r="K132"/>
  <c r="E132"/>
  <c r="K131"/>
  <c r="E131"/>
  <c r="K130"/>
  <c r="E130"/>
  <c r="K129"/>
  <c r="E129"/>
  <c r="K128"/>
  <c r="E128"/>
  <c r="K127"/>
  <c r="E127"/>
  <c r="K126"/>
  <c r="E126"/>
  <c r="K125"/>
  <c r="E125"/>
  <c r="K124"/>
  <c r="E124"/>
  <c r="K123"/>
  <c r="E123"/>
  <c r="K122"/>
  <c r="E122"/>
  <c r="K121"/>
  <c r="E121"/>
  <c r="K120"/>
  <c r="E120"/>
  <c r="K119"/>
  <c r="E119"/>
  <c r="K118"/>
  <c r="E118"/>
  <c r="K117"/>
  <c r="E117"/>
  <c r="K116"/>
  <c r="E116"/>
  <c r="K115"/>
  <c r="E115"/>
  <c r="K114"/>
  <c r="E114"/>
  <c r="K113"/>
  <c r="E113"/>
  <c r="K112"/>
  <c r="E112"/>
  <c r="K111"/>
  <c r="E111"/>
  <c r="K110"/>
  <c r="E110"/>
  <c r="K109"/>
  <c r="E109"/>
  <c r="K108"/>
  <c r="E108"/>
  <c r="K107"/>
  <c r="E107"/>
  <c r="K106"/>
  <c r="E106"/>
  <c r="K105"/>
  <c r="E105"/>
  <c r="K104"/>
  <c r="E104"/>
  <c r="K103"/>
  <c r="E103"/>
  <c r="K102"/>
  <c r="E102"/>
  <c r="K101"/>
  <c r="E101"/>
  <c r="K100"/>
  <c r="E100"/>
  <c r="K99"/>
  <c r="E99"/>
  <c r="K98"/>
  <c r="E98"/>
  <c r="K97"/>
  <c r="E97"/>
  <c r="K96"/>
  <c r="E96"/>
  <c r="K95"/>
  <c r="E95"/>
  <c r="K94"/>
  <c r="E94"/>
  <c r="K93"/>
  <c r="E93"/>
  <c r="K92"/>
  <c r="E92"/>
  <c r="K91"/>
  <c r="E91"/>
  <c r="K90"/>
  <c r="E90"/>
  <c r="K89"/>
  <c r="E89"/>
  <c r="K88"/>
  <c r="E88"/>
  <c r="K87"/>
  <c r="E87"/>
  <c r="K86"/>
  <c r="E86"/>
  <c r="K85"/>
  <c r="E85"/>
  <c r="K84"/>
  <c r="E84"/>
  <c r="K83"/>
  <c r="E83"/>
  <c r="K82"/>
  <c r="E82"/>
  <c r="K81"/>
  <c r="E81"/>
  <c r="K80"/>
  <c r="E80"/>
  <c r="K79"/>
  <c r="E79"/>
  <c r="K78"/>
  <c r="E78"/>
  <c r="K77"/>
  <c r="E77"/>
  <c r="K76"/>
  <c r="E76"/>
  <c r="K75"/>
  <c r="E75"/>
  <c r="K74"/>
  <c r="E74"/>
  <c r="K73"/>
  <c r="E73"/>
  <c r="K72"/>
  <c r="E72"/>
  <c r="K71"/>
  <c r="E71"/>
  <c r="K70"/>
  <c r="E70"/>
  <c r="K69"/>
  <c r="E69"/>
  <c r="K68"/>
  <c r="E68"/>
  <c r="K67"/>
  <c r="E67"/>
  <c r="K66"/>
  <c r="E66"/>
  <c r="K65"/>
  <c r="E65"/>
  <c r="K64"/>
  <c r="E64"/>
  <c r="K63"/>
  <c r="E63"/>
  <c r="K62"/>
  <c r="E62"/>
  <c r="K61"/>
  <c r="E61"/>
  <c r="K60"/>
  <c r="E60"/>
  <c r="K59"/>
  <c r="E59"/>
  <c r="K58"/>
  <c r="E58"/>
  <c r="K57"/>
  <c r="E57"/>
  <c r="K56"/>
  <c r="E56"/>
  <c r="K55"/>
  <c r="E55"/>
  <c r="K54"/>
  <c r="E54"/>
  <c r="K53"/>
  <c r="E53"/>
  <c r="K52"/>
  <c r="E52"/>
  <c r="K51"/>
  <c r="E51"/>
  <c r="K50"/>
  <c r="E50"/>
  <c r="K49"/>
  <c r="E49"/>
  <c r="K48"/>
  <c r="E48"/>
  <c r="K47"/>
  <c r="E47"/>
  <c r="K46"/>
  <c r="E46"/>
  <c r="K45"/>
  <c r="E45"/>
  <c r="K44"/>
  <c r="E44"/>
  <c r="K43"/>
  <c r="E43"/>
  <c r="K42"/>
  <c r="E42"/>
  <c r="K41"/>
  <c r="E41"/>
  <c r="K40"/>
  <c r="E40"/>
  <c r="K39"/>
  <c r="E39"/>
  <c r="K38"/>
  <c r="E38"/>
  <c r="K37"/>
  <c r="E37"/>
  <c r="K36"/>
  <c r="E36"/>
  <c r="K35"/>
  <c r="E35"/>
  <c r="K34"/>
  <c r="E34"/>
  <c r="K33"/>
  <c r="E33"/>
  <c r="K32"/>
  <c r="E32"/>
  <c r="K31"/>
  <c r="E31"/>
  <c r="E30"/>
  <c r="E29"/>
  <c r="E28"/>
  <c r="E27"/>
  <c r="E26"/>
  <c r="E25"/>
  <c r="E24"/>
  <c r="E23"/>
  <c r="E22"/>
  <c r="E21"/>
  <c r="E20"/>
  <c r="E19"/>
  <c r="E30" i="13" l="1"/>
  <c r="E27"/>
  <c r="E26"/>
  <c r="E28"/>
  <c r="E31" l="1"/>
  <c r="E32" l="1"/>
  <c r="E33" l="1"/>
  <c r="E34" l="1"/>
  <c r="E35" l="1"/>
  <c r="E36" l="1"/>
  <c r="E37" l="1"/>
  <c r="E38" l="1"/>
  <c r="E39" l="1"/>
  <c r="E40" l="1"/>
  <c r="E41" l="1"/>
  <c r="E42" l="1"/>
  <c r="E43" l="1"/>
  <c r="E44" l="1"/>
  <c r="E45" l="1"/>
  <c r="E46" l="1"/>
  <c r="E47" l="1"/>
  <c r="E48" l="1"/>
  <c r="E49" l="1"/>
  <c r="E50" l="1"/>
  <c r="E51" l="1"/>
  <c r="E52" l="1"/>
  <c r="E53" l="1"/>
  <c r="E54" l="1"/>
  <c r="E55" l="1"/>
  <c r="E56" l="1"/>
  <c r="E57" l="1"/>
  <c r="E58" l="1"/>
  <c r="E59" l="1"/>
  <c r="E60" l="1"/>
  <c r="E61" l="1"/>
  <c r="E62" l="1"/>
  <c r="E63" l="1"/>
  <c r="E64" l="1"/>
  <c r="E65" l="1"/>
  <c r="E66" l="1"/>
  <c r="E67" l="1"/>
  <c r="E68" l="1"/>
  <c r="E69" l="1"/>
  <c r="E70" l="1"/>
  <c r="E71" l="1"/>
  <c r="E72" l="1"/>
  <c r="E73" l="1"/>
  <c r="E74" l="1"/>
  <c r="E75" l="1"/>
  <c r="E76" l="1"/>
  <c r="E77" l="1"/>
  <c r="E78" l="1"/>
  <c r="E79" l="1"/>
  <c r="E80" l="1"/>
  <c r="E81" l="1"/>
  <c r="E82" l="1"/>
  <c r="E83" l="1"/>
  <c r="E84" l="1"/>
  <c r="E85" l="1"/>
  <c r="E86" l="1"/>
  <c r="E87" l="1"/>
  <c r="E88" l="1"/>
  <c r="E89" l="1"/>
  <c r="E90" l="1"/>
  <c r="E91" l="1"/>
  <c r="E92" l="1"/>
  <c r="E93" l="1"/>
  <c r="E94" l="1"/>
  <c r="E95" l="1"/>
  <c r="E96" l="1"/>
  <c r="E97" l="1"/>
  <c r="E98" l="1"/>
  <c r="E99" l="1"/>
  <c r="E100" l="1"/>
  <c r="E101" l="1"/>
  <c r="E102" l="1"/>
  <c r="E103" l="1"/>
  <c r="E104" l="1"/>
  <c r="E105" l="1"/>
  <c r="E106" l="1"/>
  <c r="E107" l="1"/>
  <c r="E108" l="1"/>
  <c r="E109" l="1"/>
  <c r="E110" l="1"/>
  <c r="E111" l="1"/>
  <c r="E112" l="1"/>
  <c r="E113" l="1"/>
  <c r="E114" l="1"/>
  <c r="E115" l="1"/>
  <c r="E116" l="1"/>
  <c r="E117" l="1"/>
  <c r="E118" l="1"/>
  <c r="E119" l="1"/>
  <c r="E120" l="1"/>
  <c r="E121" l="1"/>
  <c r="E122" l="1"/>
  <c r="E123" l="1"/>
  <c r="E124" l="1"/>
  <c r="E125" l="1"/>
  <c r="E126" l="1"/>
  <c r="E127" l="1"/>
  <c r="E128" l="1"/>
  <c r="E129" l="1"/>
  <c r="E130" l="1"/>
  <c r="E131" l="1"/>
  <c r="E132" l="1"/>
  <c r="E133" l="1"/>
  <c r="E134" l="1"/>
  <c r="E135" l="1"/>
  <c r="E136" l="1"/>
  <c r="E137" l="1"/>
  <c r="E138" l="1"/>
  <c r="E139" l="1"/>
  <c r="E140" l="1"/>
  <c r="E141" l="1"/>
  <c r="E142" l="1"/>
  <c r="E143" l="1"/>
  <c r="E144" l="1"/>
  <c r="E145" l="1"/>
  <c r="E146" l="1"/>
  <c r="E147" l="1"/>
  <c r="E148" l="1"/>
  <c r="E149" l="1"/>
  <c r="E150" l="1"/>
  <c r="E151" l="1"/>
  <c r="E152" l="1"/>
  <c r="E153" l="1"/>
  <c r="E154" l="1"/>
  <c r="E155" l="1"/>
  <c r="E156" l="1"/>
  <c r="E157" l="1"/>
  <c r="E158" l="1"/>
  <c r="E159" l="1"/>
  <c r="E160" l="1"/>
  <c r="E161" l="1"/>
  <c r="E162" l="1"/>
  <c r="E163" l="1"/>
  <c r="E164" l="1"/>
  <c r="E165" l="1"/>
  <c r="E166" l="1"/>
  <c r="E167" l="1"/>
  <c r="E168" l="1"/>
  <c r="E169" l="1"/>
  <c r="E170" l="1"/>
  <c r="E171" l="1"/>
  <c r="E172" l="1"/>
  <c r="E173" l="1"/>
  <c r="E174" l="1"/>
  <c r="E175" l="1"/>
  <c r="E176" l="1"/>
  <c r="E177" l="1"/>
  <c r="E178" l="1"/>
  <c r="E179" l="1"/>
  <c r="E180" l="1"/>
  <c r="E181" l="1"/>
  <c r="E182" l="1"/>
  <c r="E183" l="1"/>
  <c r="E184" l="1"/>
  <c r="E185" l="1"/>
  <c r="E186" l="1"/>
  <c r="E187" l="1"/>
  <c r="E188" l="1"/>
  <c r="E189" l="1"/>
  <c r="E190" l="1"/>
  <c r="E191" l="1"/>
  <c r="E192" l="1"/>
  <c r="E193" l="1"/>
  <c r="E194" l="1"/>
  <c r="E195" l="1"/>
  <c r="E196" l="1"/>
  <c r="E197" l="1"/>
  <c r="E198" l="1"/>
  <c r="E199" l="1"/>
  <c r="E200" l="1"/>
  <c r="E201" l="1"/>
  <c r="E202" l="1"/>
  <c r="E203" l="1"/>
  <c r="E204" l="1"/>
  <c r="E205" l="1"/>
  <c r="E206" l="1"/>
  <c r="E207" l="1"/>
  <c r="E208" l="1"/>
  <c r="E209" l="1"/>
  <c r="E210" l="1"/>
  <c r="E211" l="1"/>
  <c r="E212" l="1"/>
  <c r="E213" l="1"/>
  <c r="E214" l="1"/>
  <c r="E215" l="1"/>
  <c r="E216" l="1"/>
  <c r="E217" l="1"/>
  <c r="E218" l="1"/>
  <c r="E219" l="1"/>
  <c r="E220" l="1"/>
  <c r="E221" l="1"/>
  <c r="E222" l="1"/>
  <c r="E223" l="1"/>
  <c r="E224" l="1"/>
  <c r="E225" l="1"/>
  <c r="E226" l="1"/>
  <c r="E227" l="1"/>
  <c r="E228" l="1"/>
  <c r="E229" l="1"/>
  <c r="E230" l="1"/>
  <c r="E231" l="1"/>
  <c r="E232" l="1"/>
  <c r="E233" l="1"/>
  <c r="E234" l="1"/>
  <c r="E235" l="1"/>
  <c r="E236" l="1"/>
  <c r="E237" l="1"/>
  <c r="E238" l="1"/>
  <c r="E239" l="1"/>
  <c r="E240" l="1"/>
  <c r="E241" l="1"/>
  <c r="E242" l="1"/>
  <c r="E243" l="1"/>
  <c r="E244" l="1"/>
  <c r="E245" l="1"/>
  <c r="E246" l="1"/>
  <c r="E247" l="1"/>
  <c r="E248" l="1"/>
  <c r="E249" l="1"/>
  <c r="E250" l="1"/>
  <c r="E251" l="1"/>
  <c r="E252" l="1"/>
  <c r="E253" l="1"/>
  <c r="E254" l="1"/>
  <c r="E255" l="1"/>
  <c r="E256" l="1"/>
  <c r="E257" l="1"/>
  <c r="E258" l="1"/>
  <c r="E259" l="1"/>
  <c r="E260" l="1"/>
  <c r="E261" l="1"/>
  <c r="E262" l="1"/>
  <c r="E263" l="1"/>
  <c r="E264" l="1"/>
  <c r="E265" l="1"/>
  <c r="E266" l="1"/>
  <c r="E267" l="1"/>
  <c r="E268" l="1"/>
  <c r="E269" l="1"/>
  <c r="E270" l="1"/>
  <c r="E271" l="1"/>
  <c r="E272" l="1"/>
  <c r="E273" l="1"/>
  <c r="E274" l="1"/>
  <c r="E275" l="1"/>
  <c r="E276" l="1"/>
  <c r="E277" l="1"/>
  <c r="E278" l="1"/>
  <c r="E279" l="1"/>
  <c r="E280" l="1"/>
  <c r="E281" l="1"/>
  <c r="E282" l="1"/>
  <c r="E283" l="1"/>
  <c r="E284" l="1"/>
  <c r="E285" l="1"/>
  <c r="E286" l="1"/>
  <c r="E287" l="1"/>
  <c r="E288" l="1"/>
  <c r="E289" l="1"/>
  <c r="E290" l="1"/>
  <c r="E291" l="1"/>
  <c r="E292" l="1"/>
  <c r="E293" l="1"/>
  <c r="E294" l="1"/>
  <c r="E295" l="1"/>
  <c r="E296" l="1"/>
  <c r="E297" l="1"/>
  <c r="E298" l="1"/>
  <c r="E299" l="1"/>
  <c r="E300" l="1"/>
  <c r="E301" l="1"/>
  <c r="E302" l="1"/>
  <c r="E303" l="1"/>
  <c r="E304" l="1"/>
  <c r="E305" l="1"/>
  <c r="E306" l="1"/>
  <c r="E307" l="1"/>
  <c r="E308" l="1"/>
  <c r="E309" l="1"/>
  <c r="E310" l="1"/>
  <c r="E311" l="1"/>
  <c r="E312" l="1"/>
  <c r="E313" l="1"/>
  <c r="E314" l="1"/>
  <c r="E315" l="1"/>
  <c r="E316" l="1"/>
  <c r="E317" l="1"/>
  <c r="E318" l="1"/>
  <c r="E319" l="1"/>
  <c r="E320" l="1"/>
  <c r="E321" l="1"/>
  <c r="E322" l="1"/>
  <c r="E323" l="1"/>
  <c r="E324" l="1"/>
  <c r="E325" l="1"/>
  <c r="E326" l="1"/>
  <c r="E327" l="1"/>
  <c r="E328" l="1"/>
  <c r="E329" l="1"/>
  <c r="E330" l="1"/>
  <c r="E331" l="1"/>
  <c r="E332" l="1"/>
  <c r="E333" l="1"/>
  <c r="E334" l="1"/>
  <c r="E335" l="1"/>
  <c r="E336" l="1"/>
  <c r="E337" l="1"/>
  <c r="E338" l="1"/>
  <c r="E339" l="1"/>
  <c r="E340" l="1"/>
  <c r="E341" l="1"/>
  <c r="E342" l="1"/>
  <c r="E343" l="1"/>
  <c r="E344" l="1"/>
  <c r="E345" l="1"/>
  <c r="E346" l="1"/>
  <c r="E347" l="1"/>
  <c r="E348" l="1"/>
  <c r="E349" l="1"/>
  <c r="E350" l="1"/>
  <c r="E351" l="1"/>
  <c r="E352" l="1"/>
  <c r="E353" l="1"/>
  <c r="E354" l="1"/>
  <c r="E355" l="1"/>
  <c r="E356" l="1"/>
  <c r="E357" l="1"/>
  <c r="E358" l="1"/>
  <c r="E359" l="1"/>
  <c r="E360" l="1"/>
  <c r="E361" l="1"/>
  <c r="E362" l="1"/>
  <c r="E363" l="1"/>
  <c r="E364" l="1"/>
  <c r="E365" l="1"/>
  <c r="E366" l="1"/>
  <c r="E367" l="1"/>
  <c r="E368" l="1"/>
  <c r="E369" l="1"/>
  <c r="E370" l="1"/>
  <c r="E371" l="1"/>
  <c r="E372" l="1"/>
  <c r="E373" l="1"/>
  <c r="E374" l="1"/>
  <c r="E375" l="1"/>
  <c r="E376" l="1"/>
  <c r="E377" l="1"/>
  <c r="E378" l="1"/>
  <c r="E379" l="1"/>
  <c r="E380" l="1"/>
  <c r="E381" l="1"/>
  <c r="E382" l="1"/>
  <c r="E383" l="1"/>
  <c r="E384" l="1"/>
  <c r="E385" l="1"/>
  <c r="E386" l="1"/>
  <c r="E387" l="1"/>
  <c r="E388" l="1"/>
  <c r="E389" l="1"/>
  <c r="E390" l="1"/>
  <c r="E391" l="1"/>
  <c r="E392" l="1"/>
  <c r="E393" l="1"/>
  <c r="E394" l="1"/>
  <c r="E395" l="1"/>
  <c r="E396" l="1"/>
  <c r="E397" l="1"/>
  <c r="E398" l="1"/>
  <c r="E399" l="1"/>
  <c r="E400" l="1"/>
  <c r="E401" l="1"/>
  <c r="E402" l="1"/>
  <c r="E403" l="1"/>
  <c r="E404" l="1"/>
  <c r="E405" l="1"/>
  <c r="E406" l="1"/>
  <c r="E407" l="1"/>
  <c r="E408" l="1"/>
  <c r="E409" l="1"/>
  <c r="E410" l="1"/>
  <c r="E411" l="1"/>
  <c r="E412" l="1"/>
  <c r="E413" l="1"/>
  <c r="E414" l="1"/>
  <c r="E415" l="1"/>
  <c r="E416" l="1"/>
  <c r="E417" l="1"/>
  <c r="E418" l="1"/>
  <c r="E419" l="1"/>
  <c r="E420" l="1"/>
  <c r="E421" l="1"/>
  <c r="E422" l="1"/>
  <c r="E423" l="1"/>
  <c r="E424" l="1"/>
  <c r="E425" l="1"/>
  <c r="E426" l="1"/>
  <c r="E427" l="1"/>
  <c r="E428" l="1"/>
  <c r="E429" l="1"/>
  <c r="E430" l="1"/>
  <c r="E431" l="1"/>
  <c r="E432" l="1"/>
  <c r="E433" l="1"/>
  <c r="E434" l="1"/>
  <c r="E435" l="1"/>
  <c r="E436" l="1"/>
  <c r="E437" l="1"/>
  <c r="E438" l="1"/>
  <c r="E439" l="1"/>
  <c r="E440" l="1"/>
  <c r="E441" l="1"/>
  <c r="E442" l="1"/>
  <c r="E443" l="1"/>
  <c r="E444" l="1"/>
  <c r="E445" l="1"/>
  <c r="E446" l="1"/>
  <c r="E447" l="1"/>
  <c r="E448" l="1"/>
  <c r="E449" l="1"/>
  <c r="E450" l="1"/>
  <c r="E451" l="1"/>
  <c r="E452" l="1"/>
  <c r="E453" l="1"/>
  <c r="E454" l="1"/>
  <c r="E455" l="1"/>
  <c r="E456" l="1"/>
  <c r="E457" l="1"/>
  <c r="E458" l="1"/>
  <c r="E459" l="1"/>
  <c r="E460" l="1"/>
  <c r="E461" l="1"/>
  <c r="E462" l="1"/>
  <c r="E463" l="1"/>
  <c r="E464" l="1"/>
  <c r="E465" l="1"/>
  <c r="E466" l="1"/>
  <c r="E467" l="1"/>
  <c r="E468" l="1"/>
  <c r="E469" l="1"/>
  <c r="E470" l="1"/>
  <c r="E471" l="1"/>
  <c r="E472" l="1"/>
  <c r="E473" l="1"/>
  <c r="E474" l="1"/>
  <c r="E475" l="1"/>
  <c r="E476" l="1"/>
  <c r="E477" l="1"/>
  <c r="E478" l="1"/>
  <c r="E479" l="1"/>
  <c r="E480" l="1"/>
  <c r="E481" l="1"/>
  <c r="E482" l="1"/>
  <c r="E483" l="1"/>
  <c r="E484" l="1"/>
  <c r="E485" l="1"/>
  <c r="E486" l="1"/>
  <c r="E487" l="1"/>
  <c r="E488" l="1"/>
  <c r="E489" l="1"/>
  <c r="E490" l="1"/>
  <c r="E491" l="1"/>
  <c r="E492" l="1"/>
  <c r="E493" l="1"/>
  <c r="E494" l="1"/>
  <c r="E495" l="1"/>
  <c r="E496" l="1"/>
  <c r="E497" l="1"/>
  <c r="E498" l="1"/>
  <c r="E499" l="1"/>
  <c r="E500" l="1"/>
  <c r="E501" l="1"/>
  <c r="E502" l="1"/>
  <c r="E503" l="1"/>
  <c r="E504" l="1"/>
  <c r="E505" l="1"/>
  <c r="E506" l="1"/>
  <c r="E507" l="1"/>
  <c r="E508" l="1"/>
  <c r="E509" l="1"/>
  <c r="E510" l="1"/>
  <c r="E511" l="1"/>
  <c r="E512" l="1"/>
  <c r="E513" l="1"/>
  <c r="E514" l="1"/>
  <c r="E515" l="1"/>
  <c r="E516" l="1"/>
  <c r="E517" l="1"/>
  <c r="E518" l="1"/>
  <c r="E519" l="1"/>
  <c r="E520" l="1"/>
  <c r="E521" l="1"/>
  <c r="E522" l="1"/>
  <c r="E523" l="1"/>
  <c r="E524" l="1"/>
  <c r="E525" l="1"/>
  <c r="E526" l="1"/>
  <c r="E527" l="1"/>
  <c r="E528" l="1"/>
  <c r="E529" l="1"/>
  <c r="E530" l="1"/>
  <c r="E531" l="1"/>
  <c r="E532" l="1"/>
  <c r="E533" l="1"/>
  <c r="E534" l="1"/>
  <c r="E535" l="1"/>
  <c r="E536" l="1"/>
  <c r="E537" l="1"/>
  <c r="E538" l="1"/>
  <c r="E539" l="1"/>
  <c r="E540" l="1"/>
  <c r="E541" l="1"/>
  <c r="E542" l="1"/>
  <c r="E543" l="1"/>
  <c r="E544" l="1"/>
  <c r="E545" l="1"/>
  <c r="E546" l="1"/>
  <c r="E547" l="1"/>
  <c r="E548" l="1"/>
  <c r="E549" l="1"/>
  <c r="E550" l="1"/>
  <c r="E551" l="1"/>
  <c r="E552" l="1"/>
  <c r="E553" l="1"/>
  <c r="E554" l="1"/>
  <c r="E555" l="1"/>
  <c r="E556" l="1"/>
  <c r="E557" l="1"/>
  <c r="E558" l="1"/>
  <c r="E559" l="1"/>
  <c r="E560" l="1"/>
  <c r="E561" l="1"/>
  <c r="E562" l="1"/>
  <c r="E563" l="1"/>
  <c r="E564" l="1"/>
  <c r="E565" l="1"/>
  <c r="E566" l="1"/>
  <c r="E567" l="1"/>
  <c r="E568" l="1"/>
  <c r="E569" l="1"/>
  <c r="E570" l="1"/>
  <c r="E571" l="1"/>
  <c r="E572" l="1"/>
  <c r="E573" l="1"/>
  <c r="E574" l="1"/>
  <c r="E575" l="1"/>
  <c r="E576" l="1"/>
  <c r="E577" l="1"/>
  <c r="E578" l="1"/>
  <c r="E579" l="1"/>
  <c r="E580" l="1"/>
  <c r="E581" l="1"/>
  <c r="E582" l="1"/>
  <c r="E583" l="1"/>
  <c r="E584" l="1"/>
  <c r="E585" l="1"/>
  <c r="E586" l="1"/>
  <c r="E587" l="1"/>
  <c r="E588" l="1"/>
  <c r="E589" l="1"/>
  <c r="E590" l="1"/>
  <c r="E591" l="1"/>
  <c r="E592" l="1"/>
  <c r="E593" l="1"/>
  <c r="E594" l="1"/>
  <c r="E595" l="1"/>
  <c r="E596" l="1"/>
  <c r="E597" l="1"/>
  <c r="E598" l="1"/>
  <c r="E599" l="1"/>
  <c r="E600" l="1"/>
  <c r="E601" l="1"/>
  <c r="E602" l="1"/>
  <c r="E603" l="1"/>
  <c r="E604" l="1"/>
  <c r="E605" l="1"/>
  <c r="E606" l="1"/>
  <c r="E607" l="1"/>
  <c r="E608" l="1"/>
  <c r="E609" l="1"/>
  <c r="E610" l="1"/>
  <c r="E611" l="1"/>
  <c r="E612" l="1"/>
  <c r="E613" l="1"/>
  <c r="E614" l="1"/>
  <c r="E615" l="1"/>
  <c r="E616" l="1"/>
  <c r="E617" l="1"/>
  <c r="E618" l="1"/>
  <c r="E619" l="1"/>
  <c r="E620" l="1"/>
  <c r="E621" l="1"/>
  <c r="E622" l="1"/>
  <c r="E623" l="1"/>
  <c r="E624" l="1"/>
  <c r="E625" l="1"/>
  <c r="E626" l="1"/>
  <c r="E627" l="1"/>
  <c r="E628" l="1"/>
  <c r="E629" l="1"/>
  <c r="E630" l="1"/>
  <c r="E631" l="1"/>
  <c r="E632" l="1"/>
  <c r="E633" l="1"/>
  <c r="E634" l="1"/>
  <c r="E635" l="1"/>
  <c r="E636" l="1"/>
  <c r="E637" l="1"/>
  <c r="E638" l="1"/>
  <c r="E639" l="1"/>
  <c r="E640" l="1"/>
  <c r="E641" l="1"/>
  <c r="E642" l="1"/>
  <c r="E643" l="1"/>
  <c r="E644" l="1"/>
  <c r="E645" l="1"/>
  <c r="E646" l="1"/>
  <c r="E647" l="1"/>
  <c r="E648" l="1"/>
  <c r="E649" l="1"/>
  <c r="E650" l="1"/>
  <c r="E651" l="1"/>
  <c r="E652" l="1"/>
  <c r="E653" l="1"/>
  <c r="E654" l="1"/>
  <c r="E655" l="1"/>
  <c r="E656" l="1"/>
  <c r="E657" l="1"/>
  <c r="E658" l="1"/>
  <c r="E659" l="1"/>
  <c r="E660" l="1"/>
  <c r="E661" l="1"/>
  <c r="E662" l="1"/>
  <c r="E663" l="1"/>
  <c r="E664" l="1"/>
  <c r="E665" l="1"/>
  <c r="E666" l="1"/>
  <c r="E667" l="1"/>
  <c r="E668" l="1"/>
  <c r="E669" l="1"/>
  <c r="E670" l="1"/>
  <c r="E671" l="1"/>
  <c r="E672" l="1"/>
  <c r="E673" l="1"/>
  <c r="E674" l="1"/>
  <c r="E675" l="1"/>
  <c r="E676" l="1"/>
  <c r="E677" l="1"/>
  <c r="E678" l="1"/>
  <c r="E679" l="1"/>
  <c r="E680" l="1"/>
  <c r="E681" l="1"/>
  <c r="E682" l="1"/>
  <c r="E683" l="1"/>
  <c r="E684" l="1"/>
  <c r="E685" l="1"/>
  <c r="E686" l="1"/>
  <c r="E687" l="1"/>
  <c r="E688" l="1"/>
  <c r="E689" l="1"/>
  <c r="E690" l="1"/>
  <c r="E691" l="1"/>
  <c r="E692" l="1"/>
  <c r="E693" l="1"/>
  <c r="E694" l="1"/>
  <c r="E695" l="1"/>
  <c r="E696" l="1"/>
  <c r="E697" l="1"/>
  <c r="E698" l="1"/>
  <c r="E699" l="1"/>
  <c r="E700" l="1"/>
  <c r="E701" l="1"/>
  <c r="E702" l="1"/>
  <c r="E703" l="1"/>
  <c r="E704" l="1"/>
  <c r="E705" l="1"/>
  <c r="E706" l="1"/>
  <c r="E707" l="1"/>
  <c r="E708" l="1"/>
</calcChain>
</file>

<file path=xl/sharedStrings.xml><?xml version="1.0" encoding="utf-8"?>
<sst xmlns="http://schemas.openxmlformats.org/spreadsheetml/2006/main" count="373" uniqueCount="189">
  <si>
    <t>Title:</t>
  </si>
  <si>
    <t>Series ID:</t>
  </si>
  <si>
    <t>Source:</t>
  </si>
  <si>
    <t>Release:</t>
  </si>
  <si>
    <t>Seasonal Adjustment:</t>
  </si>
  <si>
    <t>Frequency:</t>
  </si>
  <si>
    <t>Units:</t>
  </si>
  <si>
    <t>Date Range:</t>
  </si>
  <si>
    <t>Last Updated:</t>
  </si>
  <si>
    <t>Notes:</t>
  </si>
  <si>
    <t>Civilian Noninstitutional Population - 25 to 54 years (LNU00000060)</t>
  </si>
  <si>
    <t>mês e ano</t>
  </si>
  <si>
    <t>LNU00000060</t>
  </si>
  <si>
    <t>UNRATE</t>
  </si>
  <si>
    <t>CPILFESL</t>
  </si>
  <si>
    <t xml:space="preserve"> = LNU00000060/(UNRATE+CPILFESL)</t>
  </si>
  <si>
    <t>DJIA</t>
  </si>
  <si>
    <t>CPIAUCSL</t>
  </si>
  <si>
    <t xml:space="preserve"> = DJIA/CPIAUCSL</t>
  </si>
  <si>
    <t>VALUE</t>
  </si>
  <si>
    <t>DATE</t>
  </si>
  <si>
    <t>The source code is: LNU00000060</t>
  </si>
  <si>
    <t/>
  </si>
  <si>
    <t>Survey)'</t>
  </si>
  <si>
    <t>The series comes from the 'Current Population Survey (Household</t>
  </si>
  <si>
    <t>2014-08-01 9:43 AM CDT</t>
  </si>
  <si>
    <t>1948-01-01 to 2014-07-01</t>
  </si>
  <si>
    <t>Thousands of Persons</t>
  </si>
  <si>
    <t>Monthly</t>
  </si>
  <si>
    <t>Not Seasonally Adjusted</t>
  </si>
  <si>
    <t>Employment Situation</t>
  </si>
  <si>
    <t>U.S. Department of Labor: Bureau of Labor Statistics</t>
  </si>
  <si>
    <t>Civilian Noninstitutional Population - 25 to 54 years</t>
  </si>
  <si>
    <t>The source code is: LNS14000000</t>
  </si>
  <si>
    <t>underutilization.</t>
  </si>
  <si>
    <t>This rate is also defined as the U-3 measure of labor</t>
  </si>
  <si>
    <t>not on active duty in the Armed Forces.</t>
  </si>
  <si>
    <t>(e.g., penal and mental facilities, homes for the aged), and who are</t>
  </si>
  <si>
    <t>states or the District of Columbia, who do not reside in institutions</t>
  </si>
  <si>
    <t>people 16 years of age and older, who currently reside in 1 of the 50</t>
  </si>
  <si>
    <t>percentage of the labor force. Labor force data are restricted to</t>
  </si>
  <si>
    <t>The unemployment rate represents the number of unemployed as a</t>
  </si>
  <si>
    <t>2014-08-01 8:01 AM CDT</t>
  </si>
  <si>
    <t>Percent</t>
  </si>
  <si>
    <t>Seasonally Adjusted</t>
  </si>
  <si>
    <t>Civilian Unemployment Rate</t>
  </si>
  <si>
    <t>(http://stats.bls.gov:80/cpi/cpifaq.htm)</t>
  </si>
  <si>
    <t>Understanding the CPI: Frequently Asked Questions -</t>
  </si>
  <si>
    <t>Handbook of Methods - (http://www.bls.gov/opub/hom/pdf/homch17.pdf)</t>
  </si>
  <si>
    <t>2014-07-22 10:13 AM CDT</t>
  </si>
  <si>
    <t>1957-01-01 to 2014-06-01</t>
  </si>
  <si>
    <t>Index 1982-84=100</t>
  </si>
  <si>
    <t>Consumer Price Index</t>
  </si>
  <si>
    <t>Consumer Price Index for All Urban Consumers: All Items Less Food &amp; Energy</t>
  </si>
  <si>
    <t>of its regional offices.</t>
  </si>
  <si>
    <t>http://us.spindices.com/contact-us/, including phone numbers for all</t>
  </si>
  <si>
    <t>index_services@spdji.com. More contact details are available from</t>
  </si>
  <si>
    <t>Permission to reproduce this series can be requested from</t>
  </si>
  <si>
    <t>Industrial Average.</t>
  </si>
  <si>
    <t>connection with subscriber’s or others’ use of Dow Jones</t>
  </si>
  <si>
    <t>losses (including lost income or lost profit and opportunity costs) in</t>
  </si>
  <si>
    <t>special or consequential damages, costs, expenses, legal fees, or</t>
  </si>
  <si>
    <t>OR USE. In no event shall S&amp;P be liable for any direct, indirect,</t>
  </si>
  <si>
    <t>ANY WARRANTIES OF MERCHANTABILITY OR FITNESS FOR A PARTICULAR PURPOSE</t>
  </si>
  <si>
    <t>AND ALL EXPRESS OR IMPLIED WARRANTIES, INCLUDING, BUT NOT LIMITED TO,</t>
  </si>
  <si>
    <t>results obtained from the use of such information. S&amp;P DISCLAIMS ANY</t>
  </si>
  <si>
    <t>for any errors or omissions, regardless of the cause or for the</t>
  </si>
  <si>
    <t>completeness or availability of any information and is not responsible</t>
  </si>
  <si>
    <t>(“S&amp;P”). S&amp;P does not guarantee the accuracy, adequacy,</t>
  </si>
  <si>
    <t>except with the prior written permission of S&amp;P Dow Jones Indices LLC</t>
  </si>
  <si>
    <t>Reproduction of Dow Jones Industrial Average in any form is prohibited</t>
  </si>
  <si>
    <t>Copyright © 2014, S&amp;P Dow Jones Indices LLC. All rights reserved.</t>
  </si>
  <si>
    <t>http://www.djaverages.com/?view=industrial&amp;page=overview.</t>
  </si>
  <si>
    <t>information please visit their website,</t>
  </si>
  <si>
    <t>http://www.djaverages.com/?go=industrial-components.  For more general</t>
  </si>
  <si>
    <t>more components based information visit their website,</t>
  </si>
  <si>
    <t>it now contains 30 component companies in various industries.  For</t>
  </si>
  <si>
    <t>market and economy.  Originally, the index was made up of 12 stocks,</t>
  </si>
  <si>
    <t>The Dow Jones Industrial Average provides a view of the US stock</t>
  </si>
  <si>
    <t>2014-08-01 7:15 AM CDT</t>
  </si>
  <si>
    <t>2004-08-02 to 2014-07-31</t>
  </si>
  <si>
    <t>Index</t>
  </si>
  <si>
    <t>Daily</t>
  </si>
  <si>
    <t>Dow Jones Averages (Not a Press Release)</t>
  </si>
  <si>
    <t>S&amp;P Dow Jones Indices LLC</t>
  </si>
  <si>
    <t>Dow Jones Industrial Average©</t>
  </si>
  <si>
    <t>http://www.bls.gov/cpi/.</t>
  </si>
  <si>
    <t>(1) Bureau of Economic Analysis. “CPI Detailed Report.” 2013;</t>
  </si>
  <si>
    <t>For more information on the consumer price indexes, see:</t>
  </si>
  <si>
    <t>prices and not the complete average.(1)</t>
  </si>
  <si>
    <t>measure vulnerable to sampling error since it is based on a sample of</t>
  </si>
  <si>
    <t>relative living costs.(1)  Additionally, the CPI is a statistical</t>
  </si>
  <si>
    <t>not applicable to all consumers and should not be used to determine</t>
  </si>
  <si>
    <t>[CPILFESL]) is often used. When using the CPI, please note that it is</t>
  </si>
  <si>
    <t>Index for All Urban Consumers: All Items Less Food &amp; Energy</t>
  </si>
  <si>
    <t>periods. For a more accurate detection, the core CPI (Consumer Price</t>
  </si>
  <si>
    <t>might not be a reliable measure of inflationary and deflationary</t>
  </si>
  <si>
    <t>However, because the CPI includes volatile food and oil prices, it</t>
  </si>
  <si>
    <t>within a short time frame might indicate a period of deflation.</t>
  </si>
  <si>
    <t>indicate a period of inflation, and significant decreases in CPI</t>
  </si>
  <si>
    <t>Significant increases in the CPI within a short time frame might</t>
  </si>
  <si>
    <t>The CPI can be used to recognize periods of inflation and deflation.</t>
  </si>
  <si>
    <t xml:space="preserve">production cycles, and holidays.(1)  </t>
  </si>
  <si>
    <t>removes the effects of seasonal changes, such as weather, school year,</t>
  </si>
  <si>
    <t>it can be very useful to look at the seasonally adjusted CPI, which</t>
  </si>
  <si>
    <t>reflects all factors that may influence a change in prices. However,</t>
  </si>
  <si>
    <t>also releases a seasonally adjusted index. The unadjusted series</t>
  </si>
  <si>
    <t>original unadjusted index  distributed, the Bureau of Labor Statistics</t>
  </si>
  <si>
    <t>change) from a predetermined reference date.(1) In addition to the</t>
  </si>
  <si>
    <t>particular group. The index measures price changes (as a percent</t>
  </si>
  <si>
    <t>weights representing their importance in the spending of the</t>
  </si>
  <si>
    <t>areas.(1) To calculate the index, price changes are averaged with</t>
  </si>
  <si>
    <t>units and approximately 26,000 retail establishments across 87 urban</t>
  </si>
  <si>
    <t>and sales taxes. Prices are collected monthly from about 4,000 housing</t>
  </si>
  <si>
    <t>transportation fares; service fees (e.g., water and sewer service);</t>
  </si>
  <si>
    <t>The CPIs are based on prices for food, clothing, shelter, and fuels;</t>
  </si>
  <si>
    <t xml:space="preserve">in the labor force.(1) </t>
  </si>
  <si>
    <t>self-employed, short-term workers, unemployed, retirees, and those not</t>
  </si>
  <si>
    <t>accounting for wage earners, clerical workers, technical workers,</t>
  </si>
  <si>
    <t>particular index includes roughly 88 percent of the total population,</t>
  </si>
  <si>
    <t>can also represent the buying habits of urban consumers. This</t>
  </si>
  <si>
    <t>services paid by urban consumers between any two time periods.(1) It</t>
  </si>
  <si>
    <t>is a measure of the average monthly change in the price for goods and</t>
  </si>
  <si>
    <t>The Consumer Price Index for All Urban Consumers: All Items (CPIAUCSL)</t>
  </si>
  <si>
    <t>1947-01-01 to 2014-06-01</t>
  </si>
  <si>
    <t>Consumer Price Index for All Urban Consumers: All Items</t>
  </si>
  <si>
    <t xml:space="preserve">  (Dow Jones ajustado pela inflação)</t>
  </si>
  <si>
    <t>% a.a.</t>
  </si>
  <si>
    <t>www.deolhonabolsa.com</t>
  </si>
  <si>
    <t>Dow Jones Industrial Average / Consumer Price Index</t>
  </si>
  <si>
    <t>www.deolhonabolsa.com.br</t>
  </si>
  <si>
    <r>
      <rPr>
        <b/>
        <sz val="11"/>
        <color rgb="FF002060"/>
        <rFont val="Arial"/>
        <family val="2"/>
      </rPr>
      <t xml:space="preserve">Índice Tocalino © </t>
    </r>
    <r>
      <rPr>
        <sz val="11"/>
        <color rgb="FF002060"/>
        <rFont val="Arial"/>
        <family val="2"/>
      </rPr>
      <t>®</t>
    </r>
    <r>
      <rPr>
        <b/>
        <sz val="11"/>
        <color rgb="FF002060"/>
        <rFont val="Arial"/>
        <family val="2"/>
      </rPr>
      <t xml:space="preserve"> </t>
    </r>
  </si>
  <si>
    <t>Dow Jones Industrial Average © ajustado pela inflação</t>
  </si>
  <si>
    <t>______</t>
  </si>
  <si>
    <r>
      <t xml:space="preserve">Tocalino Index © </t>
    </r>
    <r>
      <rPr>
        <sz val="11"/>
        <color rgb="FF002060"/>
        <rFont val="Arial"/>
        <family val="2"/>
      </rPr>
      <t>®</t>
    </r>
    <r>
      <rPr>
        <b/>
        <sz val="11"/>
        <color rgb="FF002060"/>
        <rFont val="Arial"/>
        <family val="2"/>
      </rPr>
      <t xml:space="preserve"> </t>
    </r>
  </si>
  <si>
    <t>Dow Jones Industrial Average © ajusted for inflation</t>
  </si>
  <si>
    <t>O bom desempenho econômico é diretamente proporcional à quantidade de gente entre 25 e 54 anos, mas inversamente proporcional ao desemprego e ao núcleo da inflação</t>
  </si>
  <si>
    <t xml:space="preserve">Tocalino Index  © ® </t>
  </si>
  <si>
    <r>
      <rPr>
        <b/>
        <sz val="10"/>
        <color rgb="FF000066"/>
        <rFont val="Arial"/>
        <family val="2"/>
      </rPr>
      <t>Índice Tocalino</t>
    </r>
    <r>
      <rPr>
        <sz val="10"/>
        <rFont val="Arial"/>
        <family val="2"/>
      </rPr>
      <t>: é a quantidade de pessoas civís entre 25 e 54 anos de idade dividida pela soma das taxas de desemprego e do núcleo da inflação (sem energia e alimentos)</t>
    </r>
  </si>
  <si>
    <t xml:space="preserve">Direitos autorais e intelectuais do idealizador protegidos pela lei 9.610/98. </t>
  </si>
  <si>
    <t xml:space="preserve">     source:  http://www.deolhonabolsa.com/download/Tocalino_Index.xlsx</t>
  </si>
  <si>
    <t xml:space="preserve">     fonte:  http://www.deolhonabolsa.com.br/download/Tocalino_Index.xlsx</t>
  </si>
  <si>
    <r>
      <rPr>
        <b/>
        <sz val="10"/>
        <rFont val="Calibri"/>
        <family val="2"/>
        <scheme val="minor"/>
      </rPr>
      <t>Copyright © Sebastião Buck Tocalino</t>
    </r>
    <r>
      <rPr>
        <sz val="10"/>
        <rFont val="Calibri"/>
        <family val="2"/>
        <scheme val="minor"/>
      </rPr>
      <t xml:space="preserve">. All rights reserved. Reproduction of </t>
    </r>
    <r>
      <rPr>
        <b/>
        <sz val="10"/>
        <rFont val="Calibri"/>
        <family val="2"/>
        <scheme val="minor"/>
      </rPr>
      <t>Tocalino Index</t>
    </r>
    <r>
      <rPr>
        <sz val="10"/>
        <rFont val="Calibri"/>
        <family val="2"/>
        <scheme val="minor"/>
      </rPr>
      <t xml:space="preserve"> is allowed only if its conceptualization is credited to Sebastião Buck Tocalino (www.deolhonabolsa.com  -  www.deolhonabolsa.com.br)</t>
    </r>
  </si>
  <si>
    <r>
      <rPr>
        <b/>
        <sz val="10"/>
        <rFont val="Calibri"/>
        <family val="2"/>
        <scheme val="minor"/>
      </rPr>
      <t>Copyright © Sebastião Buck Tocalino</t>
    </r>
    <r>
      <rPr>
        <sz val="10"/>
        <rFont val="Calibri"/>
        <family val="2"/>
        <scheme val="minor"/>
      </rPr>
      <t xml:space="preserve">. Todos os direitos reservados. A reprodução do </t>
    </r>
    <r>
      <rPr>
        <b/>
        <sz val="10"/>
        <rFont val="Calibri"/>
        <family val="2"/>
        <scheme val="minor"/>
      </rPr>
      <t>Índice Tocalino</t>
    </r>
    <r>
      <rPr>
        <sz val="10"/>
        <rFont val="Calibri"/>
        <family val="2"/>
        <scheme val="minor"/>
      </rPr>
      <t xml:space="preserve"> para qualquer uso ou propósito é permitida desde que mencionado o direito autoral de seu idealizador Sebastião Buck Tocalino. (www.deolhonabolsa.com    -    www.deolhonabolsa.com.br)   </t>
    </r>
    <r>
      <rPr>
        <b/>
        <sz val="10"/>
        <rFont val="Calibri"/>
        <family val="2"/>
        <scheme val="minor"/>
      </rPr>
      <t>Direitos autorais protegidos pela lei 9.610/98</t>
    </r>
    <r>
      <rPr>
        <sz val="10"/>
        <rFont val="Calibri"/>
        <family val="2"/>
        <scheme val="minor"/>
      </rPr>
      <t>.</t>
    </r>
  </si>
  <si>
    <r>
      <rPr>
        <b/>
        <sz val="11"/>
        <rFont val="Calibri"/>
        <family val="2"/>
        <scheme val="minor"/>
      </rPr>
      <t>Copyright © Sebastião Buck Tocalino</t>
    </r>
    <r>
      <rPr>
        <sz val="11"/>
        <rFont val="Calibri"/>
        <family val="2"/>
        <scheme val="minor"/>
      </rPr>
      <t>. Todos os direitos reservados. Reprodução do</t>
    </r>
    <r>
      <rPr>
        <b/>
        <sz val="11"/>
        <color rgb="FF000066"/>
        <rFont val="Calibri"/>
        <family val="2"/>
        <scheme val="minor"/>
      </rPr>
      <t xml:space="preserve"> </t>
    </r>
    <r>
      <rPr>
        <b/>
        <sz val="11"/>
        <color rgb="FF00004C"/>
        <rFont val="Calibri"/>
        <family val="2"/>
        <scheme val="minor"/>
      </rPr>
      <t>Índice Tocalino</t>
    </r>
    <r>
      <rPr>
        <sz val="11"/>
        <rFont val="Calibri"/>
        <family val="2"/>
        <scheme val="minor"/>
      </rPr>
      <t xml:space="preserve"> em qualquer forma e para qualquer fim é permitida desde que mencionado o direito autoral de seu idealizador Sebastião Buck Tocalino. (www.deolhonabolsa.com  -  www.deolhonabolsa.com.br)   </t>
    </r>
    <r>
      <rPr>
        <b/>
        <sz val="11"/>
        <rFont val="Calibri"/>
        <family val="2"/>
        <scheme val="minor"/>
      </rPr>
      <t>Direitos autorais protegidos pela lei 9.610/98</t>
    </r>
    <r>
      <rPr>
        <sz val="11"/>
        <rFont val="Calibri"/>
        <family val="2"/>
        <scheme val="minor"/>
      </rPr>
      <t>.</t>
    </r>
  </si>
  <si>
    <r>
      <rPr>
        <b/>
        <sz val="9"/>
        <rFont val="Calibri"/>
        <family val="2"/>
        <scheme val="minor"/>
      </rPr>
      <t>Copyright © Sebastião Buck Tocalino</t>
    </r>
    <r>
      <rPr>
        <sz val="9"/>
        <rFont val="Calibri"/>
        <family val="2"/>
        <scheme val="minor"/>
      </rPr>
      <t xml:space="preserve">. Todos os direitos reservados. A reprodução do </t>
    </r>
    <r>
      <rPr>
        <b/>
        <sz val="9"/>
        <rFont val="Calibri"/>
        <family val="2"/>
        <scheme val="minor"/>
      </rPr>
      <t>Índice de Tocalino</t>
    </r>
    <r>
      <rPr>
        <sz val="9"/>
        <rFont val="Calibri"/>
        <family val="2"/>
        <scheme val="minor"/>
      </rPr>
      <t xml:space="preserve"> para qualquer uso é proibida, exceto com autorização prévia por escrito de Sebastião Buck Tocalino (www.deolhonabolsa.com.br)</t>
    </r>
  </si>
  <si>
    <r>
      <rPr>
        <b/>
        <sz val="12"/>
        <color theme="1"/>
        <rFont val="Calibri"/>
        <family val="2"/>
      </rPr>
      <t>Please be aware of Copyrights provisions and the restrictions imposed:</t>
    </r>
    <r>
      <rPr>
        <sz val="12"/>
        <color theme="1"/>
        <rFont val="Calibri"/>
        <family val="2"/>
      </rPr>
      <t xml:space="preserve"> Any use, reproduction and distribution of the </t>
    </r>
    <r>
      <rPr>
        <b/>
        <sz val="12"/>
        <color theme="1"/>
        <rFont val="Calibri"/>
        <family val="2"/>
      </rPr>
      <t>Tocalino Index ©</t>
    </r>
    <r>
      <rPr>
        <sz val="12"/>
        <color theme="1"/>
        <rFont val="Calibri"/>
        <family val="2"/>
      </rPr>
      <t xml:space="preserve">, or </t>
    </r>
    <r>
      <rPr>
        <b/>
        <i/>
        <sz val="12"/>
        <color theme="1"/>
        <rFont val="Calibri"/>
        <family val="2"/>
      </rPr>
      <t xml:space="preserve">Indice Tocalino© </t>
    </r>
    <r>
      <rPr>
        <sz val="12"/>
        <color theme="1"/>
        <rFont val="Calibri"/>
        <family val="2"/>
      </rPr>
      <t xml:space="preserve">and its equation or conceptual logic in any form or purpose and by any nature of media (books, magazines, newspapers, journals, articles, television, news broadcast, webinars, seminars,  printed material, digital files, slide shows, etc.) or expositions and speeches must include credit to the author and conceptualizer Sebastião Buck Tocalino. Thank you for your kindness and cooperation.  </t>
    </r>
    <r>
      <rPr>
        <sz val="12"/>
        <color rgb="FF0000CC"/>
        <rFont val="Calibri"/>
        <family val="2"/>
      </rPr>
      <t>www.deolhonabolsa.com</t>
    </r>
  </si>
  <si>
    <t>Esta não é uma recomendação de investimento! Os dados visualizados aqui procedem de outras fontes, a princípio fidedignas, de boa reputação e acessíveis ao mercado.</t>
  </si>
  <si>
    <r>
      <t>ATENÇÃO:</t>
    </r>
    <r>
      <rPr>
        <sz val="8"/>
        <rFont val="Verdana"/>
        <family val="2"/>
      </rPr>
      <t xml:space="preserve"> Quaisquer opiniões expressas pelo autor são naturalmente subjetivas e sujeitas a polêmica.</t>
    </r>
  </si>
  <si>
    <r>
      <t>INVESTIMENTOS EM AÇÕES ENVOLVEM RISCOS!</t>
    </r>
    <r>
      <rPr>
        <sz val="8"/>
        <rFont val="Verdana"/>
        <family val="2"/>
      </rPr>
      <t xml:space="preserve"> Para sua maior segurança, procure sua corretora. Ela poderá ajudá-lo a avaliar riscos e oportunidades em negócios com valores mobiliários. </t>
    </r>
  </si>
  <si>
    <r>
      <t>De Olho Na Bolsa</t>
    </r>
    <r>
      <rPr>
        <sz val="8"/>
        <rFont val="Verdana"/>
        <family val="2"/>
      </rPr>
      <t xml:space="preserve"> não faz indicações de compra ou venda, ou de negócios de qualquer espécie, e não está autorizada a atuar como consultoria de valores mobiliários. </t>
    </r>
  </si>
  <si>
    <t>Não nos responsabilizamos por decisões tomadas com base nas informações aqui reunidas.</t>
  </si>
  <si>
    <t>This is not an investment recommendation! Data gathered here are from other accredited sources that we believe are reliable, trustworthy, reputable and accessible to market participants.</t>
  </si>
  <si>
    <r>
      <t>DISCLAIMER:</t>
    </r>
    <r>
      <rPr>
        <sz val="12"/>
        <color rgb="FF000000"/>
        <rFont val="Calibri"/>
        <family val="2"/>
        <scheme val="minor"/>
      </rPr>
      <t xml:space="preserve"> Any opinion expressed by the author may naturally be biased and subjective and, therefore, polemic.</t>
    </r>
  </si>
  <si>
    <r>
      <t>INVESTMENT DECISIONS INVOLVE RISKS!</t>
    </r>
    <r>
      <rPr>
        <sz val="12"/>
        <color rgb="FF000000"/>
        <rFont val="Calibri"/>
        <family val="2"/>
        <scheme val="minor"/>
      </rPr>
      <t xml:space="preserve"> For your safety and benefit we do suggest you get the professional advice and guidance of a reputable brokerage firm and portfolio manager. They shall be able to assist you in the process of taking any decision regarding trades and equity markets. </t>
    </r>
  </si>
  <si>
    <r>
      <t>De Olho Na Bolsa</t>
    </r>
    <r>
      <rPr>
        <sz val="12"/>
        <color rgb="FF000000"/>
        <rFont val="Calibri"/>
        <family val="2"/>
        <scheme val="minor"/>
      </rPr>
      <t xml:space="preserve"> does not suggest any purchase or sale, or business opportunities of any kind, and is not licensed to provide professional advice or strategies for trades, ventures and businesses. </t>
    </r>
  </si>
  <si>
    <t>No responsibility will be accepted for whatever decisions may be made due to data, opinions and information gathered here.</t>
  </si>
  <si>
    <t>(http://www.bea.gov/national/pdf/nipaguid.pdf)</t>
  </si>
  <si>
    <t>Accounts of the United States (NIPA) -</t>
  </si>
  <si>
    <t>For more information, see the Guide to the National Income and Product</t>
  </si>
  <si>
    <t xml:space="preserve"> </t>
  </si>
  <si>
    <t xml:space="preserve">property located in the United States. </t>
  </si>
  <si>
    <t>the market value of the goods and services produced by labor and</t>
  </si>
  <si>
    <t>Gross domestic product (GDP), the featured measure of U.S. output, is</t>
  </si>
  <si>
    <t>BEA Account Code: A191RC1</t>
  </si>
  <si>
    <t>2014-07-30 10:06 AM CDT</t>
  </si>
  <si>
    <t>Billions of Dollars</t>
  </si>
  <si>
    <t>Quarterly</t>
  </si>
  <si>
    <t>Seasonally Adjusted Annual Rate</t>
  </si>
  <si>
    <t>Gross Domestic Product</t>
  </si>
  <si>
    <t>U.S. Department of Commerce: Bureau of Economic Analysis</t>
  </si>
  <si>
    <t>GDP</t>
  </si>
  <si>
    <t>1947-01-01 to 2014-04-01</t>
  </si>
  <si>
    <t xml:space="preserve">             GDP</t>
  </si>
  <si>
    <t>UNRATE +</t>
  </si>
  <si>
    <t>CPILFELS</t>
  </si>
  <si>
    <t>Tocalino Index =</t>
  </si>
  <si>
    <t xml:space="preserve">      LNU00000060</t>
  </si>
  <si>
    <t>For more information see the Guide to the National Income and Product</t>
  </si>
  <si>
    <t xml:space="preserve">United States. </t>
  </si>
  <si>
    <t>goods and services produced by labor and property located in the</t>
  </si>
  <si>
    <t>Real gross domestic product is the inflation adjusted value of the</t>
  </si>
  <si>
    <t>BEA Account Code: A191RX1</t>
  </si>
  <si>
    <t>Billions of Chained 2009 Dollars</t>
  </si>
  <si>
    <t>GDPC1</t>
  </si>
  <si>
    <t>Real Gross Domestic Product</t>
  </si>
  <si>
    <t>real GDP</t>
  </si>
  <si>
    <t>nom. GDP</t>
  </si>
  <si>
    <t xml:space="preserve">             GDPC1</t>
  </si>
</sst>
</file>

<file path=xl/styles.xml><?xml version="1.0" encoding="utf-8"?>
<styleSheet xmlns="http://schemas.openxmlformats.org/spreadsheetml/2006/main">
  <numFmts count="7">
    <numFmt numFmtId="164" formatCode="#,##0.00;[Red]#,##0.00"/>
    <numFmt numFmtId="165" formatCode="mmm\-yyyy"/>
    <numFmt numFmtId="166" formatCode="yyyy\-mm\-dd"/>
    <numFmt numFmtId="167" formatCode="0.0"/>
    <numFmt numFmtId="168" formatCode="0.000"/>
    <numFmt numFmtId="169" formatCode="0.0000"/>
    <numFmt numFmtId="170" formatCode="#,##0.0000"/>
  </numFmts>
  <fonts count="41">
    <font>
      <sz val="11"/>
      <color theme="1"/>
      <name val="Calibri"/>
      <family val="2"/>
      <scheme val="minor"/>
    </font>
    <font>
      <sz val="10"/>
      <name val="Arial"/>
      <family val="2"/>
    </font>
    <font>
      <b/>
      <sz val="11"/>
      <name val="Arial"/>
      <family val="2"/>
    </font>
    <font>
      <sz val="9"/>
      <name val="Arial"/>
      <family val="2"/>
    </font>
    <font>
      <u/>
      <sz val="10"/>
      <color theme="10"/>
      <name val="Arial"/>
      <family val="2"/>
    </font>
    <font>
      <sz val="5"/>
      <name val="Arial"/>
      <family val="2"/>
    </font>
    <font>
      <b/>
      <sz val="12"/>
      <color rgb="FF002060"/>
      <name val="Arial"/>
      <family val="2"/>
    </font>
    <font>
      <b/>
      <sz val="10"/>
      <color rgb="FFFF0000"/>
      <name val="Arial"/>
      <family val="2"/>
    </font>
    <font>
      <b/>
      <sz val="12"/>
      <color rgb="FFC00000"/>
      <name val="Arial"/>
      <family val="2"/>
    </font>
    <font>
      <b/>
      <sz val="11"/>
      <color rgb="FF002060"/>
      <name val="Arial"/>
      <family val="2"/>
    </font>
    <font>
      <b/>
      <sz val="10"/>
      <color rgb="FF002060"/>
      <name val="Arial"/>
      <family val="2"/>
    </font>
    <font>
      <sz val="11"/>
      <name val="Calibri"/>
      <family val="2"/>
      <scheme val="minor"/>
    </font>
    <font>
      <b/>
      <sz val="11"/>
      <name val="Calibri"/>
      <family val="2"/>
      <scheme val="minor"/>
    </font>
    <font>
      <sz val="9"/>
      <name val="Calibri"/>
      <family val="2"/>
      <scheme val="minor"/>
    </font>
    <font>
      <b/>
      <sz val="9"/>
      <name val="Calibri"/>
      <family val="2"/>
      <scheme val="minor"/>
    </font>
    <font>
      <sz val="10"/>
      <name val="Calibri"/>
      <family val="2"/>
      <scheme val="minor"/>
    </font>
    <font>
      <b/>
      <sz val="10"/>
      <name val="Calibri"/>
      <family val="2"/>
      <scheme val="minor"/>
    </font>
    <font>
      <sz val="10"/>
      <color theme="1"/>
      <name val="Calibri"/>
      <family val="2"/>
      <scheme val="minor"/>
    </font>
    <font>
      <b/>
      <sz val="9"/>
      <color rgb="FFC00000"/>
      <name val="Arial"/>
      <family val="2"/>
    </font>
    <font>
      <sz val="11"/>
      <color rgb="FF002060"/>
      <name val="Arial"/>
      <family val="2"/>
    </font>
    <font>
      <b/>
      <sz val="11"/>
      <color rgb="FFFF0000"/>
      <name val="Arial"/>
      <family val="2"/>
    </font>
    <font>
      <sz val="14"/>
      <color theme="0" tint="-0.249977111117893"/>
      <name val="Broadway"/>
      <family val="5"/>
    </font>
    <font>
      <b/>
      <sz val="11"/>
      <color rgb="FF000066"/>
      <name val="Calibri"/>
      <family val="2"/>
      <scheme val="minor"/>
    </font>
    <font>
      <b/>
      <sz val="11"/>
      <color rgb="FF00004C"/>
      <name val="Calibri"/>
      <family val="2"/>
      <scheme val="minor"/>
    </font>
    <font>
      <b/>
      <sz val="10"/>
      <color rgb="FF000066"/>
      <name val="Arial"/>
      <family val="2"/>
    </font>
    <font>
      <b/>
      <sz val="10"/>
      <color rgb="FF0000CC"/>
      <name val="Arial"/>
      <family val="2"/>
    </font>
    <font>
      <sz val="12"/>
      <color rgb="FF999999"/>
      <name val="Verdana"/>
      <family val="2"/>
    </font>
    <font>
      <sz val="8"/>
      <color theme="0" tint="-0.499984740745262"/>
      <name val="Arial"/>
      <family val="2"/>
    </font>
    <font>
      <sz val="12"/>
      <color theme="1"/>
      <name val="Calibri"/>
      <family val="2"/>
    </font>
    <font>
      <b/>
      <sz val="12"/>
      <color theme="1"/>
      <name val="Calibri"/>
      <family val="2"/>
    </font>
    <font>
      <b/>
      <i/>
      <sz val="12"/>
      <color theme="1"/>
      <name val="Calibri"/>
      <family val="2"/>
    </font>
    <font>
      <sz val="12"/>
      <color rgb="FF0000CC"/>
      <name val="Calibri"/>
      <family val="2"/>
    </font>
    <font>
      <b/>
      <sz val="8"/>
      <name val="Verdana"/>
      <family val="2"/>
    </font>
    <font>
      <sz val="8"/>
      <name val="Verdana"/>
      <family val="2"/>
    </font>
    <font>
      <b/>
      <sz val="12"/>
      <color rgb="FF000000"/>
      <name val="Calibri"/>
      <family val="2"/>
      <scheme val="minor"/>
    </font>
    <font>
      <sz val="12"/>
      <color rgb="FF000000"/>
      <name val="Calibri"/>
      <family val="2"/>
      <scheme val="minor"/>
    </font>
    <font>
      <b/>
      <sz val="11"/>
      <color theme="1"/>
      <name val="Calibri"/>
      <family val="2"/>
      <scheme val="minor"/>
    </font>
    <font>
      <sz val="10"/>
      <name val="Arial"/>
    </font>
    <font>
      <b/>
      <sz val="10"/>
      <color rgb="FF00004C"/>
      <name val="Arial"/>
      <family val="2"/>
    </font>
    <font>
      <b/>
      <sz val="11"/>
      <color theme="5" tint="-0.249977111117893"/>
      <name val="Calibri"/>
      <family val="2"/>
      <scheme val="minor"/>
    </font>
    <font>
      <u/>
      <sz val="10"/>
      <color theme="0"/>
      <name val="Arial"/>
      <family val="2"/>
    </font>
  </fonts>
  <fills count="10">
    <fill>
      <patternFill patternType="none"/>
    </fill>
    <fill>
      <patternFill patternType="gray125"/>
    </fill>
    <fill>
      <patternFill patternType="solid">
        <fgColor rgb="FFFEAA9C"/>
        <bgColor indexed="64"/>
      </patternFill>
    </fill>
    <fill>
      <patternFill patternType="solid">
        <fgColor theme="3" tint="0.79998168889431442"/>
        <bgColor indexed="64"/>
      </patternFill>
    </fill>
    <fill>
      <patternFill patternType="solid">
        <fgColor theme="0"/>
        <bgColor indexed="64"/>
      </patternFill>
    </fill>
    <fill>
      <patternFill patternType="solid">
        <fgColor rgb="FFF6B7AC"/>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1"/>
        <bgColor indexed="64"/>
      </patternFill>
    </fill>
    <fill>
      <patternFill patternType="solid">
        <fgColor theme="5"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34998626667073579"/>
      </left>
      <right/>
      <top/>
      <bottom/>
      <diagonal/>
    </border>
    <border>
      <left/>
      <right style="thin">
        <color theme="0" tint="-0.34998626667073579"/>
      </right>
      <top/>
      <bottom/>
      <diagonal/>
    </border>
    <border>
      <left style="thin">
        <color indexed="64"/>
      </left>
      <right/>
      <top/>
      <bottom/>
      <diagonal/>
    </border>
    <border>
      <left/>
      <right style="thin">
        <color indexed="64"/>
      </right>
      <top/>
      <bottom/>
      <diagonal/>
    </border>
    <border>
      <left/>
      <right/>
      <top/>
      <bottom style="medium">
        <color rgb="FF000066"/>
      </bottom>
      <diagonal/>
    </border>
    <border>
      <left/>
      <right/>
      <top/>
      <bottom style="medium">
        <color theme="5" tint="-0.249977111117893"/>
      </bottom>
      <diagonal/>
    </border>
  </borders>
  <cellStyleXfs count="5">
    <xf numFmtId="0" fontId="0" fillId="0" borderId="0"/>
    <xf numFmtId="0" fontId="1" fillId="0" borderId="0"/>
    <xf numFmtId="0" fontId="4" fillId="0" borderId="0" applyNumberFormat="0" applyFill="0" applyBorder="0" applyAlignment="0" applyProtection="0">
      <alignment vertical="top"/>
      <protection locked="0"/>
    </xf>
    <xf numFmtId="0" fontId="1" fillId="0" borderId="0"/>
    <xf numFmtId="0" fontId="37" fillId="0" borderId="0"/>
  </cellStyleXfs>
  <cellXfs count="156">
    <xf numFmtId="0" fontId="0" fillId="0" borderId="0" xfId="0"/>
    <xf numFmtId="0" fontId="1" fillId="0" borderId="0" xfId="1" applyNumberFormat="1" applyFont="1" applyFill="1" applyBorder="1" applyAlignment="1" applyProtection="1">
      <alignment horizontal="left"/>
    </xf>
    <xf numFmtId="0" fontId="1" fillId="0" borderId="0" xfId="1"/>
    <xf numFmtId="0" fontId="1" fillId="2" borderId="1" xfId="1" applyFill="1" applyBorder="1" applyAlignment="1">
      <alignment shrinkToFit="1"/>
    </xf>
    <xf numFmtId="0" fontId="1" fillId="2" borderId="2" xfId="1" applyFill="1" applyBorder="1"/>
    <xf numFmtId="0" fontId="3" fillId="2" borderId="2" xfId="1" applyFont="1" applyFill="1" applyBorder="1" applyAlignment="1">
      <alignment horizontal="center"/>
    </xf>
    <xf numFmtId="0" fontId="1" fillId="2" borderId="3" xfId="1" applyFill="1" applyBorder="1"/>
    <xf numFmtId="0" fontId="1" fillId="2" borderId="4" xfId="1" applyFill="1" applyBorder="1" applyAlignment="1">
      <alignment shrinkToFit="1"/>
    </xf>
    <xf numFmtId="0" fontId="1" fillId="2" borderId="0" xfId="1" applyFill="1" applyBorder="1"/>
    <xf numFmtId="0" fontId="3" fillId="2" borderId="0" xfId="1" applyFont="1" applyFill="1" applyBorder="1" applyAlignment="1">
      <alignment horizontal="center"/>
    </xf>
    <xf numFmtId="0" fontId="1" fillId="2" borderId="5" xfId="1" applyFill="1" applyBorder="1"/>
    <xf numFmtId="0" fontId="1" fillId="2" borderId="6" xfId="1" applyNumberFormat="1" applyFont="1" applyFill="1" applyBorder="1" applyAlignment="1" applyProtection="1">
      <alignment horizontal="center" shrinkToFit="1"/>
    </xf>
    <xf numFmtId="0" fontId="4" fillId="2" borderId="8" xfId="2" applyFill="1" applyBorder="1" applyAlignment="1" applyProtection="1">
      <alignment horizontal="center" shrinkToFit="1"/>
    </xf>
    <xf numFmtId="0" fontId="3" fillId="2" borderId="10" xfId="1" applyFont="1" applyFill="1" applyBorder="1" applyAlignment="1">
      <alignment horizontal="left"/>
    </xf>
    <xf numFmtId="0" fontId="1" fillId="2" borderId="11" xfId="1" applyFill="1" applyBorder="1" applyAlignment="1">
      <alignment horizontal="right"/>
    </xf>
    <xf numFmtId="165" fontId="1" fillId="0" borderId="4" xfId="1" applyNumberFormat="1" applyBorder="1"/>
    <xf numFmtId="1" fontId="1" fillId="0" borderId="0" xfId="1" applyNumberFormat="1" applyBorder="1"/>
    <xf numFmtId="164" fontId="1" fillId="0" borderId="0" xfId="1" applyNumberFormat="1" applyBorder="1"/>
    <xf numFmtId="166" fontId="1" fillId="0" borderId="4" xfId="1" applyNumberFormat="1" applyFont="1" applyFill="1" applyBorder="1" applyAlignment="1" applyProtection="1">
      <alignment shrinkToFit="1"/>
    </xf>
    <xf numFmtId="3" fontId="1" fillId="0" borderId="0" xfId="1" applyNumberFormat="1" applyFont="1" applyFill="1" applyBorder="1" applyAlignment="1" applyProtection="1">
      <alignment shrinkToFit="1"/>
    </xf>
    <xf numFmtId="1" fontId="1" fillId="0" borderId="0" xfId="1" applyNumberFormat="1" applyFont="1" applyFill="1" applyBorder="1" applyAlignment="1" applyProtection="1"/>
    <xf numFmtId="166" fontId="1" fillId="0" borderId="0" xfId="1" applyNumberFormat="1" applyFont="1" applyFill="1" applyBorder="1" applyAlignment="1" applyProtection="1"/>
    <xf numFmtId="167" fontId="1" fillId="0" borderId="0" xfId="1" applyNumberFormat="1" applyFont="1" applyFill="1" applyBorder="1" applyAlignment="1" applyProtection="1"/>
    <xf numFmtId="168" fontId="1" fillId="0" borderId="0" xfId="1" applyNumberFormat="1" applyFont="1" applyFill="1" applyBorder="1" applyAlignment="1" applyProtection="1"/>
    <xf numFmtId="2" fontId="1" fillId="0" borderId="0" xfId="1" applyNumberFormat="1" applyFont="1" applyFill="1" applyBorder="1" applyAlignment="1" applyProtection="1"/>
    <xf numFmtId="0" fontId="1" fillId="0" borderId="0" xfId="1" applyNumberFormat="1" applyFont="1" applyFill="1" applyBorder="1" applyAlignment="1" applyProtection="1">
      <alignment horizontal="right"/>
    </xf>
    <xf numFmtId="0" fontId="1" fillId="3" borderId="6" xfId="1" applyNumberFormat="1" applyFont="1" applyFill="1" applyBorder="1" applyAlignment="1" applyProtection="1">
      <alignment horizontal="center" shrinkToFit="1"/>
    </xf>
    <xf numFmtId="0" fontId="4" fillId="3" borderId="7" xfId="2" applyFill="1" applyBorder="1" applyAlignment="1" applyProtection="1">
      <alignment horizontal="center" shrinkToFit="1"/>
    </xf>
    <xf numFmtId="0" fontId="4" fillId="3" borderId="8" xfId="2" applyFill="1" applyBorder="1" applyAlignment="1" applyProtection="1">
      <alignment horizontal="center" shrinkToFit="1"/>
    </xf>
    <xf numFmtId="164" fontId="4" fillId="3" borderId="9" xfId="2" applyNumberFormat="1" applyFill="1" applyBorder="1" applyAlignment="1" applyProtection="1">
      <alignment horizontal="center" shrinkToFit="1"/>
    </xf>
    <xf numFmtId="4" fontId="5" fillId="3" borderId="10" xfId="1" applyNumberFormat="1" applyFont="1" applyFill="1" applyBorder="1" applyAlignment="1">
      <alignment horizontal="left"/>
    </xf>
    <xf numFmtId="0" fontId="1" fillId="3" borderId="11" xfId="1" applyFill="1" applyBorder="1"/>
    <xf numFmtId="4" fontId="6" fillId="3" borderId="5" xfId="1" applyNumberFormat="1" applyFont="1" applyFill="1" applyBorder="1" applyAlignment="1">
      <alignment horizontal="center"/>
    </xf>
    <xf numFmtId="0" fontId="8" fillId="2" borderId="0" xfId="1" applyFont="1" applyFill="1" applyBorder="1" applyAlignment="1">
      <alignment horizontal="center"/>
    </xf>
    <xf numFmtId="0" fontId="0" fillId="0" borderId="0" xfId="0" applyNumberFormat="1" applyFont="1" applyFill="1" applyBorder="1" applyAlignment="1" applyProtection="1">
      <alignment horizontal="left"/>
    </xf>
    <xf numFmtId="0" fontId="0" fillId="0" borderId="0" xfId="0" applyNumberFormat="1" applyFont="1" applyFill="1" applyBorder="1" applyAlignment="1" applyProtection="1">
      <alignment horizontal="right"/>
    </xf>
    <xf numFmtId="167" fontId="0" fillId="0" borderId="0" xfId="0" applyNumberFormat="1" applyFont="1" applyFill="1" applyBorder="1" applyAlignment="1" applyProtection="1"/>
    <xf numFmtId="2" fontId="1" fillId="0" borderId="0" xfId="1" applyNumberFormat="1"/>
    <xf numFmtId="2" fontId="1" fillId="0" borderId="0" xfId="1" applyNumberFormat="1" applyAlignment="1">
      <alignment horizontal="center"/>
    </xf>
    <xf numFmtId="0" fontId="1" fillId="4" borderId="0" xfId="1" applyFill="1"/>
    <xf numFmtId="164" fontId="1" fillId="4" borderId="0" xfId="1" applyNumberFormat="1" applyFill="1"/>
    <xf numFmtId="4" fontId="1" fillId="4" borderId="0" xfId="1" applyNumberFormat="1" applyFill="1" applyAlignment="1">
      <alignment shrinkToFit="1"/>
    </xf>
    <xf numFmtId="0" fontId="1" fillId="4" borderId="0" xfId="1" applyNumberFormat="1" applyFont="1" applyFill="1" applyBorder="1" applyAlignment="1" applyProtection="1">
      <alignment horizontal="left" shrinkToFit="1"/>
    </xf>
    <xf numFmtId="0" fontId="1" fillId="4" borderId="0" xfId="1" applyNumberFormat="1" applyFont="1" applyFill="1" applyBorder="1" applyAlignment="1" applyProtection="1">
      <alignment horizontal="left"/>
    </xf>
    <xf numFmtId="0" fontId="1" fillId="4" borderId="0" xfId="1" applyFill="1" applyAlignment="1">
      <alignment shrinkToFit="1"/>
    </xf>
    <xf numFmtId="0" fontId="18" fillId="2" borderId="2" xfId="1" applyFont="1" applyFill="1" applyBorder="1" applyAlignment="1">
      <alignment horizontal="center"/>
    </xf>
    <xf numFmtId="0" fontId="15" fillId="4" borderId="0" xfId="0" applyFont="1" applyFill="1" applyAlignment="1">
      <alignment wrapText="1"/>
    </xf>
    <xf numFmtId="0" fontId="0" fillId="4" borderId="0" xfId="0" applyFill="1"/>
    <xf numFmtId="4" fontId="6" fillId="4" borderId="0" xfId="1" applyNumberFormat="1" applyFont="1" applyFill="1" applyBorder="1" applyAlignment="1">
      <alignment horizontal="center"/>
    </xf>
    <xf numFmtId="4" fontId="9" fillId="4" borderId="0" xfId="1" applyNumberFormat="1" applyFont="1" applyFill="1" applyBorder="1" applyAlignment="1">
      <alignment horizontal="left"/>
    </xf>
    <xf numFmtId="4" fontId="20" fillId="4" borderId="0" xfId="1" applyNumberFormat="1" applyFont="1" applyFill="1" applyBorder="1" applyAlignment="1">
      <alignment horizontal="left"/>
    </xf>
    <xf numFmtId="0" fontId="13" fillId="4" borderId="0" xfId="0" applyFont="1" applyFill="1" applyAlignment="1">
      <alignment horizontal="center" wrapText="1"/>
    </xf>
    <xf numFmtId="0" fontId="10" fillId="4" borderId="0" xfId="1" applyFont="1" applyFill="1" applyAlignment="1">
      <alignment horizontal="right"/>
    </xf>
    <xf numFmtId="0" fontId="7" fillId="4" borderId="0" xfId="1" applyFont="1" applyFill="1" applyAlignment="1">
      <alignment horizontal="right"/>
    </xf>
    <xf numFmtId="0" fontId="21" fillId="4" borderId="0" xfId="1" applyFont="1" applyFill="1" applyAlignment="1">
      <alignment horizontal="center"/>
    </xf>
    <xf numFmtId="0" fontId="1" fillId="4" borderId="0" xfId="1" applyFill="1" applyAlignment="1">
      <alignment horizontal="left"/>
    </xf>
    <xf numFmtId="0" fontId="17" fillId="4" borderId="0" xfId="0" applyFont="1" applyFill="1" applyBorder="1"/>
    <xf numFmtId="0" fontId="0" fillId="0" borderId="0" xfId="0"/>
    <xf numFmtId="4" fontId="6" fillId="3" borderId="0" xfId="1" applyNumberFormat="1" applyFont="1" applyFill="1" applyBorder="1" applyAlignment="1">
      <alignment horizontal="left"/>
    </xf>
    <xf numFmtId="0" fontId="1" fillId="4" borderId="0" xfId="1" applyFill="1" applyBorder="1"/>
    <xf numFmtId="0" fontId="1" fillId="4" borderId="0" xfId="1" applyFill="1" applyBorder="1" applyAlignment="1">
      <alignment horizontal="left"/>
    </xf>
    <xf numFmtId="164" fontId="1" fillId="4" borderId="0" xfId="1" applyNumberFormat="1" applyFill="1" applyBorder="1" applyAlignment="1">
      <alignment horizontal="left"/>
    </xf>
    <xf numFmtId="4" fontId="1" fillId="4" borderId="0" xfId="1" applyNumberFormat="1" applyFill="1" applyBorder="1" applyAlignment="1">
      <alignment horizontal="left" shrinkToFit="1"/>
    </xf>
    <xf numFmtId="0" fontId="1" fillId="4" borderId="0" xfId="1" applyFill="1" applyBorder="1" applyAlignment="1">
      <alignment horizontal="left" shrinkToFit="1"/>
    </xf>
    <xf numFmtId="0" fontId="25" fillId="4" borderId="0" xfId="1" applyFont="1" applyFill="1" applyBorder="1"/>
    <xf numFmtId="164" fontId="1" fillId="4" borderId="0" xfId="1" applyNumberFormat="1" applyFill="1" applyBorder="1"/>
    <xf numFmtId="4" fontId="1" fillId="4" borderId="0" xfId="1" applyNumberFormat="1" applyFill="1" applyBorder="1" applyAlignment="1">
      <alignment shrinkToFit="1"/>
    </xf>
    <xf numFmtId="0" fontId="1" fillId="4" borderId="0" xfId="1" applyFill="1" applyBorder="1" applyAlignment="1">
      <alignment shrinkToFit="1"/>
    </xf>
    <xf numFmtId="0" fontId="1" fillId="4" borderId="12" xfId="1" applyFill="1" applyBorder="1"/>
    <xf numFmtId="0" fontId="1" fillId="4" borderId="13" xfId="1" applyFill="1" applyBorder="1"/>
    <xf numFmtId="164" fontId="1" fillId="4" borderId="13" xfId="1" applyNumberFormat="1" applyFill="1" applyBorder="1"/>
    <xf numFmtId="4" fontId="1" fillId="4" borderId="13" xfId="1" applyNumberFormat="1" applyFill="1" applyBorder="1" applyAlignment="1">
      <alignment shrinkToFit="1"/>
    </xf>
    <xf numFmtId="0" fontId="1" fillId="4" borderId="13" xfId="1" applyFill="1" applyBorder="1" applyAlignment="1">
      <alignment shrinkToFit="1"/>
    </xf>
    <xf numFmtId="0" fontId="1" fillId="4" borderId="14" xfId="1" applyFill="1" applyBorder="1"/>
    <xf numFmtId="0" fontId="1" fillId="4" borderId="32" xfId="1" applyFill="1" applyBorder="1"/>
    <xf numFmtId="0" fontId="1" fillId="4" borderId="33" xfId="1" applyFill="1" applyBorder="1"/>
    <xf numFmtId="0" fontId="1" fillId="4" borderId="32" xfId="1" applyFill="1" applyBorder="1" applyAlignment="1">
      <alignment horizontal="left"/>
    </xf>
    <xf numFmtId="0" fontId="1" fillId="4" borderId="33" xfId="1" applyFill="1" applyBorder="1" applyAlignment="1">
      <alignment horizontal="left"/>
    </xf>
    <xf numFmtId="0" fontId="0" fillId="4" borderId="32" xfId="0" applyFill="1" applyBorder="1"/>
    <xf numFmtId="0" fontId="17" fillId="4" borderId="33" xfId="0" applyFont="1" applyFill="1" applyBorder="1"/>
    <xf numFmtId="0" fontId="0" fillId="4" borderId="33" xfId="0" applyFill="1" applyBorder="1"/>
    <xf numFmtId="0" fontId="1" fillId="4" borderId="15" xfId="1" applyFill="1" applyBorder="1"/>
    <xf numFmtId="0" fontId="26" fillId="0" borderId="0" xfId="0" applyFont="1"/>
    <xf numFmtId="0" fontId="1" fillId="5" borderId="5" xfId="1" applyFill="1" applyBorder="1"/>
    <xf numFmtId="4" fontId="1" fillId="6" borderId="0" xfId="1" applyNumberFormat="1" applyFill="1" applyBorder="1" applyAlignment="1">
      <alignment shrinkToFit="1"/>
    </xf>
    <xf numFmtId="0" fontId="1" fillId="6" borderId="5" xfId="1" applyFill="1" applyBorder="1"/>
    <xf numFmtId="169" fontId="1" fillId="5" borderId="0" xfId="1" applyNumberFormat="1" applyFill="1" applyBorder="1"/>
    <xf numFmtId="170" fontId="1" fillId="0" borderId="0" xfId="1" applyNumberFormat="1" applyFont="1" applyFill="1" applyBorder="1" applyAlignment="1" applyProtection="1">
      <alignment shrinkToFit="1"/>
    </xf>
    <xf numFmtId="167" fontId="1" fillId="0" borderId="0" xfId="1" applyNumberFormat="1" applyBorder="1"/>
    <xf numFmtId="164" fontId="27" fillId="4" borderId="0" xfId="1" applyNumberFormat="1" applyFont="1" applyFill="1" applyAlignment="1">
      <alignment horizontal="center"/>
    </xf>
    <xf numFmtId="164" fontId="27" fillId="4" borderId="0" xfId="1" applyNumberFormat="1" applyFont="1" applyFill="1" applyAlignment="1">
      <alignment horizontal="center" vertical="top"/>
    </xf>
    <xf numFmtId="0" fontId="0" fillId="0" borderId="0" xfId="0"/>
    <xf numFmtId="4" fontId="6" fillId="3" borderId="0" xfId="1" applyNumberFormat="1" applyFont="1" applyFill="1" applyBorder="1" applyAlignment="1">
      <alignment horizontal="center"/>
    </xf>
    <xf numFmtId="0" fontId="0" fillId="0" borderId="0" xfId="0"/>
    <xf numFmtId="4" fontId="6" fillId="3" borderId="0" xfId="1" applyNumberFormat="1" applyFont="1" applyFill="1" applyBorder="1" applyAlignment="1">
      <alignment horizontal="center"/>
    </xf>
    <xf numFmtId="0" fontId="32" fillId="0" borderId="0" xfId="0" applyFont="1"/>
    <xf numFmtId="0" fontId="33" fillId="0" borderId="0" xfId="0" applyFont="1"/>
    <xf numFmtId="0" fontId="0" fillId="7" borderId="0" xfId="0" applyFill="1"/>
    <xf numFmtId="0" fontId="34" fillId="0" borderId="0" xfId="0" applyFont="1"/>
    <xf numFmtId="0" fontId="35" fillId="0" borderId="0" xfId="0" applyFont="1"/>
    <xf numFmtId="0" fontId="37" fillId="0" borderId="0" xfId="4"/>
    <xf numFmtId="167" fontId="37" fillId="0" borderId="0" xfId="4" applyNumberFormat="1" applyFont="1" applyFill="1" applyBorder="1" applyAlignment="1" applyProtection="1"/>
    <xf numFmtId="166" fontId="37" fillId="0" borderId="0" xfId="4" applyNumberFormat="1" applyFont="1" applyFill="1" applyBorder="1" applyAlignment="1" applyProtection="1"/>
    <xf numFmtId="0" fontId="37" fillId="0" borderId="0" xfId="4" applyNumberFormat="1" applyFont="1" applyFill="1" applyBorder="1" applyAlignment="1" applyProtection="1">
      <alignment horizontal="left"/>
    </xf>
    <xf numFmtId="164" fontId="38" fillId="4" borderId="0" xfId="1" applyNumberFormat="1" applyFont="1" applyFill="1" applyBorder="1"/>
    <xf numFmtId="4" fontId="38" fillId="4" borderId="0" xfId="1" applyNumberFormat="1" applyFont="1" applyFill="1" applyAlignment="1">
      <alignment shrinkToFit="1"/>
    </xf>
    <xf numFmtId="0" fontId="38" fillId="4" borderId="0" xfId="1" applyFont="1" applyFill="1"/>
    <xf numFmtId="0" fontId="0" fillId="4" borderId="0" xfId="0" applyFill="1" applyBorder="1"/>
    <xf numFmtId="0" fontId="0" fillId="4" borderId="0" xfId="0" applyFill="1" applyBorder="1" applyAlignment="1">
      <alignment horizontal="right"/>
    </xf>
    <xf numFmtId="0" fontId="23" fillId="4" borderId="0" xfId="0" applyFont="1" applyFill="1" applyBorder="1" applyAlignment="1">
      <alignment horizontal="right"/>
    </xf>
    <xf numFmtId="0" fontId="23" fillId="4" borderId="34" xfId="0" applyFont="1" applyFill="1" applyBorder="1"/>
    <xf numFmtId="0" fontId="36" fillId="4" borderId="0" xfId="0" applyFont="1" applyFill="1" applyAlignment="1">
      <alignment horizontal="right"/>
    </xf>
    <xf numFmtId="0" fontId="36" fillId="4" borderId="10" xfId="0" applyFont="1" applyFill="1" applyBorder="1"/>
    <xf numFmtId="0" fontId="36" fillId="4" borderId="0" xfId="0" applyFont="1" applyFill="1"/>
    <xf numFmtId="0" fontId="39" fillId="4" borderId="0" xfId="0" applyFont="1" applyFill="1" applyAlignment="1">
      <alignment horizontal="right"/>
    </xf>
    <xf numFmtId="0" fontId="39" fillId="4" borderId="35" xfId="0" applyFont="1" applyFill="1" applyBorder="1"/>
    <xf numFmtId="0" fontId="39" fillId="4" borderId="0" xfId="0" applyFont="1" applyFill="1"/>
    <xf numFmtId="0" fontId="40" fillId="8" borderId="7" xfId="2" applyFont="1" applyFill="1" applyBorder="1" applyAlignment="1" applyProtection="1">
      <alignment horizontal="center" shrinkToFit="1"/>
    </xf>
    <xf numFmtId="0" fontId="40" fillId="9" borderId="7" xfId="2" applyFont="1" applyFill="1" applyBorder="1" applyAlignment="1" applyProtection="1">
      <alignment horizontal="center" shrinkToFit="1"/>
    </xf>
    <xf numFmtId="4" fontId="6" fillId="3" borderId="4" xfId="1" applyNumberFormat="1" applyFont="1" applyFill="1" applyBorder="1" applyAlignment="1">
      <alignment horizontal="center"/>
    </xf>
    <xf numFmtId="4" fontId="6" fillId="3" borderId="0" xfId="1" applyNumberFormat="1" applyFont="1" applyFill="1" applyBorder="1" applyAlignment="1">
      <alignment horizontal="center"/>
    </xf>
    <xf numFmtId="0" fontId="15" fillId="4" borderId="0" xfId="0" applyFont="1" applyFill="1" applyBorder="1" applyAlignment="1">
      <alignment horizontal="center" vertical="center" wrapText="1"/>
    </xf>
    <xf numFmtId="0" fontId="17" fillId="4" borderId="0" xfId="0" applyFont="1" applyFill="1" applyBorder="1" applyAlignment="1">
      <alignment vertical="center"/>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2" fillId="4" borderId="32" xfId="1" applyFont="1" applyFill="1" applyBorder="1" applyAlignment="1">
      <alignment horizontal="left" wrapText="1"/>
    </xf>
    <xf numFmtId="0" fontId="2" fillId="4" borderId="0" xfId="1" applyFont="1" applyFill="1" applyBorder="1" applyAlignment="1">
      <alignment horizontal="left" wrapText="1"/>
    </xf>
    <xf numFmtId="0" fontId="2" fillId="4" borderId="33" xfId="1" applyFont="1" applyFill="1" applyBorder="1" applyAlignment="1">
      <alignment horizontal="left" wrapText="1"/>
    </xf>
    <xf numFmtId="0" fontId="1" fillId="3" borderId="1" xfId="1" applyFill="1" applyBorder="1" applyAlignment="1">
      <alignment horizontal="center" shrinkToFit="1"/>
    </xf>
    <xf numFmtId="0" fontId="1" fillId="3" borderId="2" xfId="1" applyFill="1" applyBorder="1" applyAlignment="1">
      <alignment horizontal="center" shrinkToFit="1"/>
    </xf>
    <xf numFmtId="0" fontId="1" fillId="3" borderId="3" xfId="1" applyFill="1" applyBorder="1" applyAlignment="1">
      <alignment horizontal="center" shrinkToFit="1"/>
    </xf>
    <xf numFmtId="0" fontId="1" fillId="4" borderId="32" xfId="1" applyFill="1" applyBorder="1" applyAlignment="1">
      <alignment horizontal="left" wrapText="1"/>
    </xf>
    <xf numFmtId="0" fontId="1" fillId="4" borderId="0" xfId="1" applyFill="1" applyBorder="1" applyAlignment="1">
      <alignment horizontal="left" wrapText="1"/>
    </xf>
    <xf numFmtId="0" fontId="1" fillId="4" borderId="33" xfId="1" applyFill="1" applyBorder="1" applyAlignment="1">
      <alignment horizontal="left" wrapText="1"/>
    </xf>
    <xf numFmtId="0" fontId="28" fillId="0" borderId="0" xfId="0" applyFont="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1" fillId="4" borderId="22" xfId="0" applyFont="1" applyFill="1" applyBorder="1" applyAlignment="1">
      <alignment horizontal="center" wrapText="1"/>
    </xf>
    <xf numFmtId="0" fontId="0" fillId="0" borderId="23" xfId="0" applyBorder="1"/>
    <xf numFmtId="0" fontId="0" fillId="0" borderId="24" xfId="0" applyBorder="1"/>
    <xf numFmtId="0" fontId="0" fillId="0" borderId="25" xfId="0" applyBorder="1"/>
    <xf numFmtId="0" fontId="0" fillId="0" borderId="0" xfId="0"/>
    <xf numFmtId="0" fontId="0" fillId="0" borderId="26" xfId="0" applyBorder="1"/>
    <xf numFmtId="0" fontId="0" fillId="0" borderId="27" xfId="0" applyBorder="1"/>
    <xf numFmtId="0" fontId="0" fillId="0" borderId="28" xfId="0" applyBorder="1"/>
    <xf numFmtId="0" fontId="0" fillId="0" borderId="29" xfId="0" applyBorder="1"/>
  </cellXfs>
  <cellStyles count="5">
    <cellStyle name="Hyperlink" xfId="2" builtinId="8"/>
    <cellStyle name="Normal" xfId="0" builtinId="0"/>
    <cellStyle name="Normal 2" xfId="1"/>
    <cellStyle name="Normal 3" xfId="3"/>
    <cellStyle name="Normal 4" xfId="4"/>
  </cellStyles>
  <dxfs count="0"/>
  <tableStyles count="0" defaultTableStyle="TableStyleMedium9" defaultPivotStyle="PivotStyleLight16"/>
  <colors>
    <mruColors>
      <color rgb="FF000066"/>
      <color rgb="FF00004C"/>
      <color rgb="FF0000CC"/>
      <color rgb="FFF6B7A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6.9953248031496093E-2"/>
          <c:y val="9.2145646590758676E-2"/>
          <c:w val="0.88851491520290449"/>
          <c:h val="0.52427720922437293"/>
        </c:manualLayout>
      </c:layout>
      <c:lineChart>
        <c:grouping val="standard"/>
        <c:ser>
          <c:idx val="1"/>
          <c:order val="1"/>
          <c:tx>
            <c:strRef>
              <c:f>CHART!$C$2</c:f>
              <c:strCache>
                <c:ptCount val="1"/>
                <c:pt idx="0">
                  <c:v>Tocalino Index © ® </c:v>
                </c:pt>
              </c:strCache>
            </c:strRef>
          </c:tx>
          <c:spPr>
            <a:ln w="19050">
              <a:solidFill>
                <a:srgbClr val="002060"/>
              </a:solidFill>
            </a:ln>
          </c:spPr>
          <c:marker>
            <c:symbol val="none"/>
          </c:marker>
          <c:cat>
            <c:numRef>
              <c:f>'Tocalino Index'!$A$19:$A$800</c:f>
              <c:numCache>
                <c:formatCode>mmm\-yyyy</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pt idx="690">
                  <c:v>41821</c:v>
                </c:pt>
              </c:numCache>
            </c:numRef>
          </c:cat>
          <c:val>
            <c:numRef>
              <c:f>'Tocalino Index'!$E$19:$E$800</c:f>
              <c:numCache>
                <c:formatCode>#,##0.00</c:formatCode>
                <c:ptCount val="782"/>
                <c:pt idx="0">
                  <c:v>#N/A</c:v>
                </c:pt>
                <c:pt idx="1">
                  <c:v>#N/A</c:v>
                </c:pt>
                <c:pt idx="2">
                  <c:v>#N/A</c:v>
                </c:pt>
                <c:pt idx="3">
                  <c:v>#N/A</c:v>
                </c:pt>
                <c:pt idx="4">
                  <c:v>#N/A</c:v>
                </c:pt>
                <c:pt idx="5">
                  <c:v>#N/A</c:v>
                </c:pt>
                <c:pt idx="6">
                  <c:v>#N/A</c:v>
                </c:pt>
                <c:pt idx="7">
                  <c:v>#N/A</c:v>
                </c:pt>
                <c:pt idx="8">
                  <c:v>#N/A</c:v>
                </c:pt>
                <c:pt idx="9">
                  <c:v>#N/A</c:v>
                </c:pt>
                <c:pt idx="10">
                  <c:v>#N/A</c:v>
                </c:pt>
                <c:pt idx="11">
                  <c:v>#N/A</c:v>
                </c:pt>
                <c:pt idx="12">
                  <c:v>7589.7348908216782</c:v>
                </c:pt>
                <c:pt idx="13">
                  <c:v>7105.4233897273079</c:v>
                </c:pt>
                <c:pt idx="14">
                  <c:v>6890.463833312604</c:v>
                </c:pt>
                <c:pt idx="15">
                  <c:v>6651.9099624029559</c:v>
                </c:pt>
                <c:pt idx="16">
                  <c:v>6654.9616705457265</c:v>
                </c:pt>
                <c:pt idx="17">
                  <c:v>6732.1528674213014</c:v>
                </c:pt>
                <c:pt idx="18">
                  <c:v>6840.8616601368794</c:v>
                </c:pt>
                <c:pt idx="19">
                  <c:v>6911.9450161950026</c:v>
                </c:pt>
                <c:pt idx="20">
                  <c:v>7141.1263651703921</c:v>
                </c:pt>
                <c:pt idx="21">
                  <c:v>7780.7218689709025</c:v>
                </c:pt>
                <c:pt idx="22">
                  <c:v>8281.3084963220044</c:v>
                </c:pt>
                <c:pt idx="23">
                  <c:v>7941.1671989311062</c:v>
                </c:pt>
                <c:pt idx="24">
                  <c:v>8141.9969233751426</c:v>
                </c:pt>
                <c:pt idx="25">
                  <c:v>8623.4389554618792</c:v>
                </c:pt>
                <c:pt idx="26">
                  <c:v>8987.8984279471206</c:v>
                </c:pt>
                <c:pt idx="27">
                  <c:v>9512.3656257070415</c:v>
                </c:pt>
                <c:pt idx="28">
                  <c:v>9197.4936570459358</c:v>
                </c:pt>
                <c:pt idx="29">
                  <c:v>9340.7883558203102</c:v>
                </c:pt>
                <c:pt idx="30">
                  <c:v>9212.8137527132621</c:v>
                </c:pt>
                <c:pt idx="31">
                  <c:v>9088.2423346796677</c:v>
                </c:pt>
                <c:pt idx="32">
                  <c:v>8729.8210153985274</c:v>
                </c:pt>
                <c:pt idx="33">
                  <c:v>8146.929960654842</c:v>
                </c:pt>
                <c:pt idx="34">
                  <c:v>8398.4989927586121</c:v>
                </c:pt>
                <c:pt idx="35">
                  <c:v>8983.8216757519476</c:v>
                </c:pt>
                <c:pt idx="36">
                  <c:v>9148.5827751714023</c:v>
                </c:pt>
                <c:pt idx="37">
                  <c:v>9235.5002142515059</c:v>
                </c:pt>
                <c:pt idx="38">
                  <c:v>8915.54054054054</c:v>
                </c:pt>
                <c:pt idx="39">
                  <c:v>9163.0555555555547</c:v>
                </c:pt>
                <c:pt idx="40">
                  <c:v>9760.054902065187</c:v>
                </c:pt>
                <c:pt idx="41">
                  <c:v>9356.6414338620361</c:v>
                </c:pt>
                <c:pt idx="42">
                  <c:v>9676.0202212616296</c:v>
                </c:pt>
                <c:pt idx="43">
                  <c:v>9541.3387248176768</c:v>
                </c:pt>
                <c:pt idx="44">
                  <c:v>10180.5827337021</c:v>
                </c:pt>
                <c:pt idx="45">
                  <c:v>8912.1995094251597</c:v>
                </c:pt>
                <c:pt idx="46">
                  <c:v>8919.616116421852</c:v>
                </c:pt>
                <c:pt idx="47">
                  <c:v>9122.9840099011271</c:v>
                </c:pt>
                <c:pt idx="48">
                  <c:v>8734.2307950962677</c:v>
                </c:pt>
                <c:pt idx="49">
                  <c:v>8769.7373037191574</c:v>
                </c:pt>
                <c:pt idx="50">
                  <c:v>8407.325018178035</c:v>
                </c:pt>
                <c:pt idx="51">
                  <c:v>8304.6066670927103</c:v>
                </c:pt>
                <c:pt idx="52">
                  <c:v>8205.1732651518068</c:v>
                </c:pt>
                <c:pt idx="53">
                  <c:v>8420.2508505560345</c:v>
                </c:pt>
                <c:pt idx="54">
                  <c:v>7986.8162399078383</c:v>
                </c:pt>
                <c:pt idx="55">
                  <c:v>8059.5191395666006</c:v>
                </c:pt>
                <c:pt idx="56">
                  <c:v>7964.1324263648021</c:v>
                </c:pt>
                <c:pt idx="57">
                  <c:v>8881.4200638745097</c:v>
                </c:pt>
                <c:pt idx="58">
                  <c:v>8964.2775082109019</c:v>
                </c:pt>
                <c:pt idx="59">
                  <c:v>8693.0076841804457</c:v>
                </c:pt>
                <c:pt idx="60">
                  <c:v>9336.4982320706604</c:v>
                </c:pt>
                <c:pt idx="61">
                  <c:v>9747.7458925971132</c:v>
                </c:pt>
                <c:pt idx="62">
                  <c:v>9614.9104358546665</c:v>
                </c:pt>
                <c:pt idx="63">
                  <c:v>9576.1839147146275</c:v>
                </c:pt>
                <c:pt idx="64">
                  <c:v>9278.1520963400453</c:v>
                </c:pt>
                <c:pt idx="65">
                  <c:v>9729.8801823772665</c:v>
                </c:pt>
                <c:pt idx="66">
                  <c:v>9889.9604204283205</c:v>
                </c:pt>
                <c:pt idx="67">
                  <c:v>9476.4370177078417</c:v>
                </c:pt>
                <c:pt idx="68">
                  <c:v>9625.3795651283654</c:v>
                </c:pt>
                <c:pt idx="69">
                  <c:v>9918.6828931959535</c:v>
                </c:pt>
                <c:pt idx="70">
                  <c:v>9957.7575155294417</c:v>
                </c:pt>
                <c:pt idx="71">
                  <c:v>9783.0302047316072</c:v>
                </c:pt>
                <c:pt idx="72">
                  <c:v>9966.1639801006968</c:v>
                </c:pt>
                <c:pt idx="73">
                  <c:v>9245.9673770023874</c:v>
                </c:pt>
                <c:pt idx="74">
                  <c:v>9518.8278522662786</c:v>
                </c:pt>
                <c:pt idx="75">
                  <c:v>9520.9774776582271</c:v>
                </c:pt>
                <c:pt idx="76">
                  <c:v>9691.6158187475285</c:v>
                </c:pt>
                <c:pt idx="77">
                  <c:v>9668.6155873893822</c:v>
                </c:pt>
                <c:pt idx="78">
                  <c:v>9675.598532999511</c:v>
                </c:pt>
                <c:pt idx="79">
                  <c:v>9977.9005193527864</c:v>
                </c:pt>
                <c:pt idx="80">
                  <c:v>9829.922125190551</c:v>
                </c:pt>
                <c:pt idx="81">
                  <c:v>9393.139841688655</c:v>
                </c:pt>
                <c:pt idx="82">
                  <c:v>9138.6384531994008</c:v>
                </c:pt>
                <c:pt idx="83">
                  <c:v>9405.586901393337</c:v>
                </c:pt>
                <c:pt idx="84">
                  <c:v>8520.9825343700377</c:v>
                </c:pt>
                <c:pt idx="85">
                  <c:v>9133.9178185793953</c:v>
                </c:pt>
                <c:pt idx="86">
                  <c:v>9556.5756905618091</c:v>
                </c:pt>
                <c:pt idx="87">
                  <c:v>9698.8784826581395</c:v>
                </c:pt>
                <c:pt idx="88">
                  <c:v>9992.6766697267922</c:v>
                </c:pt>
                <c:pt idx="89">
                  <c:v>9856.1351853793294</c:v>
                </c:pt>
                <c:pt idx="90">
                  <c:v>10316.84107577951</c:v>
                </c:pt>
                <c:pt idx="91">
                  <c:v>10679.541791388441</c:v>
                </c:pt>
                <c:pt idx="92">
                  <c:v>10515.398368251412</c:v>
                </c:pt>
                <c:pt idx="93">
                  <c:v>10525.669291338583</c:v>
                </c:pt>
                <c:pt idx="94">
                  <c:v>10508.762278978389</c:v>
                </c:pt>
                <c:pt idx="95">
                  <c:v>10708.264824026475</c:v>
                </c:pt>
                <c:pt idx="96">
                  <c:v>10893.582797155435</c:v>
                </c:pt>
                <c:pt idx="97">
                  <c:v>10552.896137642221</c:v>
                </c:pt>
                <c:pt idx="98">
                  <c:v>11266.963300035004</c:v>
                </c:pt>
                <c:pt idx="99">
                  <c:v>10542.910212819545</c:v>
                </c:pt>
                <c:pt idx="100">
                  <c:v>10888.701079183462</c:v>
                </c:pt>
                <c:pt idx="101">
                  <c:v>11479.363317626949</c:v>
                </c:pt>
                <c:pt idx="102">
                  <c:v>11871.119237938488</c:v>
                </c:pt>
                <c:pt idx="103">
                  <c:v>11878.390817236836</c:v>
                </c:pt>
                <c:pt idx="104">
                  <c:v>11457.782930545369</c:v>
                </c:pt>
                <c:pt idx="105">
                  <c:v>12330.874383805894</c:v>
                </c:pt>
                <c:pt idx="106">
                  <c:v>12572.104967950223</c:v>
                </c:pt>
                <c:pt idx="107">
                  <c:v>12101.558917099699</c:v>
                </c:pt>
                <c:pt idx="108">
                  <c:v>12822.293518832063</c:v>
                </c:pt>
                <c:pt idx="109">
                  <c:v>12566.979267830829</c:v>
                </c:pt>
                <c:pt idx="110">
                  <c:v>12561.917153817021</c:v>
                </c:pt>
                <c:pt idx="111">
                  <c:v>11896.835058901197</c:v>
                </c:pt>
                <c:pt idx="112">
                  <c:v>11107.377161804898</c:v>
                </c:pt>
                <c:pt idx="113">
                  <c:v>10741.729742190802</c:v>
                </c:pt>
                <c:pt idx="114">
                  <c:v>10241.457566743842</c:v>
                </c:pt>
                <c:pt idx="115">
                  <c:v>9788.2795526457758</c:v>
                </c:pt>
                <c:pt idx="116">
                  <c:v>9949.0574592741214</c:v>
                </c:pt>
                <c:pt idx="117">
                  <c:v>9127.0822744729267</c:v>
                </c:pt>
                <c:pt idx="118">
                  <c:v>9675.1336147488219</c:v>
                </c:pt>
                <c:pt idx="119">
                  <c:v>9422.2473935735488</c:v>
                </c:pt>
                <c:pt idx="120">
                  <c:v>8926.7232457048231</c:v>
                </c:pt>
                <c:pt idx="121">
                  <c:v>9450.4482498182006</c:v>
                </c:pt>
                <c:pt idx="122">
                  <c:v>9069.9735232405619</c:v>
                </c:pt>
                <c:pt idx="123">
                  <c:v>9482.4940520603104</c:v>
                </c:pt>
                <c:pt idx="124">
                  <c:v>9501.4950496305719</c:v>
                </c:pt>
                <c:pt idx="125">
                  <c:v>9392.9489196194645</c:v>
                </c:pt>
                <c:pt idx="126">
                  <c:v>9553.4089832777536</c:v>
                </c:pt>
                <c:pt idx="127">
                  <c:v>9209.2875395845313</c:v>
                </c:pt>
                <c:pt idx="128">
                  <c:v>9238.8065793232927</c:v>
                </c:pt>
                <c:pt idx="129">
                  <c:v>9394.6476229701912</c:v>
                </c:pt>
                <c:pt idx="130">
                  <c:v>9157.6585489291883</c:v>
                </c:pt>
                <c:pt idx="131">
                  <c:v>8946.2870714841192</c:v>
                </c:pt>
                <c:pt idx="132">
                  <c:v>9087.9156184968469</c:v>
                </c:pt>
                <c:pt idx="133">
                  <c:v>8335.2471793167824</c:v>
                </c:pt>
                <c:pt idx="134">
                  <c:v>8459.2440649161781</c:v>
                </c:pt>
                <c:pt idx="135">
                  <c:v>8696.1721118457299</c:v>
                </c:pt>
                <c:pt idx="136">
                  <c:v>8718.0787555285988</c:v>
                </c:pt>
                <c:pt idx="137">
                  <c:v>8225.6963965652285</c:v>
                </c:pt>
                <c:pt idx="138">
                  <c:v>7968.4712657312239</c:v>
                </c:pt>
                <c:pt idx="139">
                  <c:v>8480.0229574260957</c:v>
                </c:pt>
                <c:pt idx="140">
                  <c:v>8308.8091033941546</c:v>
                </c:pt>
                <c:pt idx="141">
                  <c:v>8049.8721302594568</c:v>
                </c:pt>
                <c:pt idx="142">
                  <c:v>7812.697138921063</c:v>
                </c:pt>
                <c:pt idx="143">
                  <c:v>8107.8405374348094</c:v>
                </c:pt>
                <c:pt idx="144">
                  <c:v>8129.1128421022795</c:v>
                </c:pt>
                <c:pt idx="145">
                  <c:v>7899.4465801358156</c:v>
                </c:pt>
                <c:pt idx="146">
                  <c:v>7671.6529851701262</c:v>
                </c:pt>
                <c:pt idx="147">
                  <c:v>7240.455367422569</c:v>
                </c:pt>
                <c:pt idx="148">
                  <c:v>7478.7752630957621</c:v>
                </c:pt>
                <c:pt idx="149">
                  <c:v>7429.8738858844654</c:v>
                </c:pt>
                <c:pt idx="150">
                  <c:v>7466.4238561347593</c:v>
                </c:pt>
                <c:pt idx="151">
                  <c:v>7269.3494552553684</c:v>
                </c:pt>
                <c:pt idx="152">
                  <c:v>7148.5525372503107</c:v>
                </c:pt>
                <c:pt idx="153">
                  <c:v>7178.8003800431788</c:v>
                </c:pt>
                <c:pt idx="154">
                  <c:v>7578.7249000587308</c:v>
                </c:pt>
                <c:pt idx="155">
                  <c:v>7386.9925366316911</c:v>
                </c:pt>
                <c:pt idx="156">
                  <c:v>6914.6114430242933</c:v>
                </c:pt>
                <c:pt idx="157">
                  <c:v>6931.8061975552828</c:v>
                </c:pt>
                <c:pt idx="158">
                  <c:v>6651.9085978944468</c:v>
                </c:pt>
                <c:pt idx="159">
                  <c:v>6564.1290807812538</c:v>
                </c:pt>
                <c:pt idx="160">
                  <c:v>6298.0158047284449</c:v>
                </c:pt>
                <c:pt idx="161">
                  <c:v>6122.729364983521</c:v>
                </c:pt>
                <c:pt idx="162">
                  <c:v>6235.0395281370365</c:v>
                </c:pt>
                <c:pt idx="163">
                  <c:v>6202.0696276174513</c:v>
                </c:pt>
                <c:pt idx="164">
                  <c:v>6062.2299512432073</c:v>
                </c:pt>
                <c:pt idx="165">
                  <c:v>6032.7664887168103</c:v>
                </c:pt>
                <c:pt idx="166">
                  <c:v>5608.0717166760423</c:v>
                </c:pt>
                <c:pt idx="167">
                  <c:v>5539.0275439444749</c:v>
                </c:pt>
                <c:pt idx="168">
                  <c:v>5765.4344136187856</c:v>
                </c:pt>
                <c:pt idx="169">
                  <c:v>5907.0506238395992</c:v>
                </c:pt>
                <c:pt idx="170">
                  <c:v>6274.9456923656062</c:v>
                </c:pt>
                <c:pt idx="171">
                  <c:v>6505.5066586793237</c:v>
                </c:pt>
                <c:pt idx="172">
                  <c:v>6374.5411670887006</c:v>
                </c:pt>
                <c:pt idx="173">
                  <c:v>6547.0525719406469</c:v>
                </c:pt>
                <c:pt idx="174">
                  <c:v>6500.379247712116</c:v>
                </c:pt>
                <c:pt idx="175">
                  <c:v>6615.5795976263817</c:v>
                </c:pt>
                <c:pt idx="176">
                  <c:v>7027.0318360019846</c:v>
                </c:pt>
                <c:pt idx="177">
                  <c:v>7378.0322347448382</c:v>
                </c:pt>
                <c:pt idx="178">
                  <c:v>7632.8872383755752</c:v>
                </c:pt>
                <c:pt idx="179">
                  <c:v>7862.7941648598608</c:v>
                </c:pt>
                <c:pt idx="180">
                  <c:v>7859.6930333069604</c:v>
                </c:pt>
                <c:pt idx="181">
                  <c:v>7970.9100264595445</c:v>
                </c:pt>
                <c:pt idx="182">
                  <c:v>7896.537881928678</c:v>
                </c:pt>
                <c:pt idx="183">
                  <c:v>8013.6504667353192</c:v>
                </c:pt>
                <c:pt idx="184">
                  <c:v>8260.50888747709</c:v>
                </c:pt>
                <c:pt idx="185">
                  <c:v>8513.0777751906808</c:v>
                </c:pt>
                <c:pt idx="186">
                  <c:v>8638.3556423569771</c:v>
                </c:pt>
                <c:pt idx="187">
                  <c:v>8424.6561045358721</c:v>
                </c:pt>
                <c:pt idx="188">
                  <c:v>8536.7570624385498</c:v>
                </c:pt>
                <c:pt idx="189">
                  <c:v>8455.4283538991494</c:v>
                </c:pt>
                <c:pt idx="190">
                  <c:v>9032.0607889791499</c:v>
                </c:pt>
                <c:pt idx="191">
                  <c:v>8911.1482009336396</c:v>
                </c:pt>
                <c:pt idx="192">
                  <c:v>9855.7763496905263</c:v>
                </c:pt>
                <c:pt idx="193">
                  <c:v>9459.1404604316922</c:v>
                </c:pt>
                <c:pt idx="194">
                  <c:v>9060.7704835772602</c:v>
                </c:pt>
                <c:pt idx="195">
                  <c:v>9237.5289280676297</c:v>
                </c:pt>
                <c:pt idx="196">
                  <c:v>9114.7684468053812</c:v>
                </c:pt>
                <c:pt idx="197">
                  <c:v>9136.0609367691923</c:v>
                </c:pt>
                <c:pt idx="198">
                  <c:v>9274.1955709377271</c:v>
                </c:pt>
                <c:pt idx="199">
                  <c:v>9305.0863852608018</c:v>
                </c:pt>
                <c:pt idx="200">
                  <c:v>8588.6260675869198</c:v>
                </c:pt>
                <c:pt idx="201">
                  <c:v>8367.4577217972637</c:v>
                </c:pt>
                <c:pt idx="202">
                  <c:v>7808.1960349348819</c:v>
                </c:pt>
                <c:pt idx="203">
                  <c:v>7762.0694966550518</c:v>
                </c:pt>
                <c:pt idx="204">
                  <c:v>7300.2208258790379</c:v>
                </c:pt>
                <c:pt idx="205">
                  <c:v>7102.9653864588327</c:v>
                </c:pt>
                <c:pt idx="206">
                  <c:v>6902.6032885386539</c:v>
                </c:pt>
                <c:pt idx="207">
                  <c:v>6649.8178792281515</c:v>
                </c:pt>
                <c:pt idx="208">
                  <c:v>6192.6073781529458</c:v>
                </c:pt>
                <c:pt idx="209">
                  <c:v>5660.5189084078047</c:v>
                </c:pt>
                <c:pt idx="210">
                  <c:v>5287.3759464733921</c:v>
                </c:pt>
                <c:pt idx="211">
                  <c:v>4930.0083470006512</c:v>
                </c:pt>
                <c:pt idx="212">
                  <c:v>4700.2647450983068</c:v>
                </c:pt>
                <c:pt idx="213">
                  <c:v>4574.4626322502054</c:v>
                </c:pt>
                <c:pt idx="214">
                  <c:v>4323.777560460253</c:v>
                </c:pt>
                <c:pt idx="215">
                  <c:v>4100.37392770731</c:v>
                </c:pt>
                <c:pt idx="216">
                  <c:v>3883.3253627791778</c:v>
                </c:pt>
                <c:pt idx="217">
                  <c:v>3820.0978641492534</c:v>
                </c:pt>
                <c:pt idx="218">
                  <c:v>3828.7671713661985</c:v>
                </c:pt>
                <c:pt idx="219">
                  <c:v>3808.8045476895149</c:v>
                </c:pt>
                <c:pt idx="220">
                  <c:v>3965.4508091446182</c:v>
                </c:pt>
                <c:pt idx="221">
                  <c:v>4123.8078030019487</c:v>
                </c:pt>
                <c:pt idx="222">
                  <c:v>4343.4735691945752</c:v>
                </c:pt>
                <c:pt idx="223">
                  <c:v>4701.0257127723198</c:v>
                </c:pt>
                <c:pt idx="224">
                  <c:v>4848.5473797850527</c:v>
                </c:pt>
                <c:pt idx="225">
                  <c:v>5001.2150668286758</c:v>
                </c:pt>
                <c:pt idx="226">
                  <c:v>5059.3909433557155</c:v>
                </c:pt>
                <c:pt idx="227">
                  <c:v>5184.3943748380025</c:v>
                </c:pt>
                <c:pt idx="228">
                  <c:v>5244.203452933938</c:v>
                </c:pt>
                <c:pt idx="229">
                  <c:v>5490.6894851899551</c:v>
                </c:pt>
                <c:pt idx="230">
                  <c:v>5473.6172157110404</c:v>
                </c:pt>
                <c:pt idx="231">
                  <c:v>5529.5869945216236</c:v>
                </c:pt>
                <c:pt idx="232">
                  <c:v>5592.6455631377275</c:v>
                </c:pt>
                <c:pt idx="233">
                  <c:v>5610.6812646824292</c:v>
                </c:pt>
                <c:pt idx="234">
                  <c:v>5406.7729477481689</c:v>
                </c:pt>
                <c:pt idx="235">
                  <c:v>5355.9378582948702</c:v>
                </c:pt>
                <c:pt idx="236">
                  <c:v>5452.7107184034458</c:v>
                </c:pt>
                <c:pt idx="237">
                  <c:v>5435.8551379687815</c:v>
                </c:pt>
                <c:pt idx="238">
                  <c:v>5563.6331748768434</c:v>
                </c:pt>
                <c:pt idx="239">
                  <c:v>5659.8638674204531</c:v>
                </c:pt>
                <c:pt idx="240">
                  <c:v>5811.5384077353674</c:v>
                </c:pt>
                <c:pt idx="241">
                  <c:v>5716.6164295590897</c:v>
                </c:pt>
                <c:pt idx="242">
                  <c:v>5822.4203714832774</c:v>
                </c:pt>
                <c:pt idx="243">
                  <c:v>5850.8946278048679</c:v>
                </c:pt>
                <c:pt idx="244">
                  <c:v>5963.7467998519051</c:v>
                </c:pt>
                <c:pt idx="245">
                  <c:v>5746.0038603344847</c:v>
                </c:pt>
                <c:pt idx="246">
                  <c:v>6058.555133079848</c:v>
                </c:pt>
                <c:pt idx="247">
                  <c:v>6037.3955371693237</c:v>
                </c:pt>
                <c:pt idx="248">
                  <c:v>6155.0628890376011</c:v>
                </c:pt>
                <c:pt idx="249">
                  <c:v>6262.5802731928798</c:v>
                </c:pt>
                <c:pt idx="250">
                  <c:v>6200.4750681982659</c:v>
                </c:pt>
                <c:pt idx="251">
                  <c:v>6249.5671748520217</c:v>
                </c:pt>
                <c:pt idx="252">
                  <c:v>6280.7178900210729</c:v>
                </c:pt>
                <c:pt idx="253">
                  <c:v>6446.3319103991553</c:v>
                </c:pt>
                <c:pt idx="254">
                  <c:v>6386.2022127182618</c:v>
                </c:pt>
                <c:pt idx="255">
                  <c:v>6346.2520124082148</c:v>
                </c:pt>
                <c:pt idx="256">
                  <c:v>6341.2211492063097</c:v>
                </c:pt>
                <c:pt idx="257">
                  <c:v>6343.0124557595664</c:v>
                </c:pt>
                <c:pt idx="258">
                  <c:v>6066.3771869683351</c:v>
                </c:pt>
                <c:pt idx="259">
                  <c:v>6081.1664263767343</c:v>
                </c:pt>
                <c:pt idx="260">
                  <c:v>5851.0424444316814</c:v>
                </c:pt>
                <c:pt idx="261">
                  <c:v>5755.3693143771452</c:v>
                </c:pt>
                <c:pt idx="262">
                  <c:v>5676.8758997225004</c:v>
                </c:pt>
                <c:pt idx="263">
                  <c:v>5668.8080980007544</c:v>
                </c:pt>
                <c:pt idx="264">
                  <c:v>5677.1965936820434</c:v>
                </c:pt>
                <c:pt idx="265">
                  <c:v>5463.1565376993749</c:v>
                </c:pt>
                <c:pt idx="266">
                  <c:v>5416.7908084441406</c:v>
                </c:pt>
                <c:pt idx="267">
                  <c:v>5450.306187323461</c:v>
                </c:pt>
                <c:pt idx="268">
                  <c:v>5498.4885012306922</c:v>
                </c:pt>
                <c:pt idx="269">
                  <c:v>5498.8001325732293</c:v>
                </c:pt>
                <c:pt idx="270">
                  <c:v>5418.7037610610796</c:v>
                </c:pt>
                <c:pt idx="271">
                  <c:v>5196.6640954852928</c:v>
                </c:pt>
                <c:pt idx="272">
                  <c:v>5268.1694581530292</c:v>
                </c:pt>
                <c:pt idx="273">
                  <c:v>5176.4216873823207</c:v>
                </c:pt>
                <c:pt idx="274">
                  <c:v>5050.0003323084129</c:v>
                </c:pt>
                <c:pt idx="275">
                  <c:v>4833.7146066650394</c:v>
                </c:pt>
                <c:pt idx="276">
                  <c:v>4591.260371740701</c:v>
                </c:pt>
                <c:pt idx="277">
                  <c:v>4593.0353958791356</c:v>
                </c:pt>
                <c:pt idx="278">
                  <c:v>4451.3141645224496</c:v>
                </c:pt>
                <c:pt idx="279">
                  <c:v>4218.3404321958978</c:v>
                </c:pt>
                <c:pt idx="280">
                  <c:v>4092.8318502160587</c:v>
                </c:pt>
                <c:pt idx="281">
                  <c:v>3990.2869628083486</c:v>
                </c:pt>
                <c:pt idx="282">
                  <c:v>4202.4352893950436</c:v>
                </c:pt>
                <c:pt idx="283">
                  <c:v>4348.9214232461345</c:v>
                </c:pt>
                <c:pt idx="284">
                  <c:v>4361.6505327226323</c:v>
                </c:pt>
                <c:pt idx="285">
                  <c:v>4334.5695488186448</c:v>
                </c:pt>
                <c:pt idx="286">
                  <c:v>4340.9923227047193</c:v>
                </c:pt>
                <c:pt idx="287">
                  <c:v>4418.2782831195191</c:v>
                </c:pt>
                <c:pt idx="288">
                  <c:v>4545.9587144010284</c:v>
                </c:pt>
                <c:pt idx="289">
                  <c:v>4704.7735283909878</c:v>
                </c:pt>
                <c:pt idx="290">
                  <c:v>4961.4227016692776</c:v>
                </c:pt>
                <c:pt idx="291">
                  <c:v>5176.1576918544943</c:v>
                </c:pt>
                <c:pt idx="292">
                  <c:v>5040.0339391502821</c:v>
                </c:pt>
                <c:pt idx="293">
                  <c:v>5117.5403015627817</c:v>
                </c:pt>
                <c:pt idx="294">
                  <c:v>4719.7143076819893</c:v>
                </c:pt>
                <c:pt idx="295">
                  <c:v>4572.1680909096667</c:v>
                </c:pt>
                <c:pt idx="296">
                  <c:v>4473.9956919596643</c:v>
                </c:pt>
                <c:pt idx="297">
                  <c:v>4613.9019267530603</c:v>
                </c:pt>
                <c:pt idx="298">
                  <c:v>4700.8943251591618</c:v>
                </c:pt>
                <c:pt idx="299">
                  <c:v>4842.2894088014618</c:v>
                </c:pt>
                <c:pt idx="300">
                  <c:v>4902.7511135486275</c:v>
                </c:pt>
                <c:pt idx="301">
                  <c:v>4844.5189575581016</c:v>
                </c:pt>
                <c:pt idx="302">
                  <c:v>4966.6413281027299</c:v>
                </c:pt>
                <c:pt idx="303">
                  <c:v>4846.5144620802539</c:v>
                </c:pt>
                <c:pt idx="304">
                  <c:v>4880.804428878092</c:v>
                </c:pt>
                <c:pt idx="305">
                  <c:v>4886.8503255741343</c:v>
                </c:pt>
                <c:pt idx="306">
                  <c:v>5058.2426872053684</c:v>
                </c:pt>
                <c:pt idx="307">
                  <c:v>5255.8015641694492</c:v>
                </c:pt>
                <c:pt idx="308">
                  <c:v>5553.3760679749848</c:v>
                </c:pt>
                <c:pt idx="309">
                  <c:v>5468.4843502412496</c:v>
                </c:pt>
                <c:pt idx="310">
                  <c:v>5572.9527261856292</c:v>
                </c:pt>
                <c:pt idx="311">
                  <c:v>5823.7949142505313</c:v>
                </c:pt>
                <c:pt idx="312">
                  <c:v>5953.1114766746678</c:v>
                </c:pt>
                <c:pt idx="313">
                  <c:v>6016.6249821039801</c:v>
                </c:pt>
                <c:pt idx="314">
                  <c:v>6026.5441881158704</c:v>
                </c:pt>
                <c:pt idx="315">
                  <c:v>6273.3137453058234</c:v>
                </c:pt>
                <c:pt idx="316">
                  <c:v>6535.6647947963356</c:v>
                </c:pt>
                <c:pt idx="317">
                  <c:v>6764.9921468188422</c:v>
                </c:pt>
                <c:pt idx="318">
                  <c:v>7164.8821692254114</c:v>
                </c:pt>
                <c:pt idx="319">
                  <c:v>7186.8844125309779</c:v>
                </c:pt>
                <c:pt idx="320">
                  <c:v>7197.6632108143986</c:v>
                </c:pt>
                <c:pt idx="321">
                  <c:v>7330.3394582937171</c:v>
                </c:pt>
                <c:pt idx="322">
                  <c:v>7100.4287425243147</c:v>
                </c:pt>
                <c:pt idx="323">
                  <c:v>6996.0429725356043</c:v>
                </c:pt>
                <c:pt idx="324">
                  <c:v>7028.6909325225097</c:v>
                </c:pt>
                <c:pt idx="325">
                  <c:v>7220.8449231215091</c:v>
                </c:pt>
                <c:pt idx="326">
                  <c:v>7125.7752110862466</c:v>
                </c:pt>
                <c:pt idx="327">
                  <c:v>7149.6324309123156</c:v>
                </c:pt>
                <c:pt idx="328">
                  <c:v>7284.9712115179209</c:v>
                </c:pt>
                <c:pt idx="329">
                  <c:v>7366.0141245054911</c:v>
                </c:pt>
                <c:pt idx="330">
                  <c:v>7281.8207423515514</c:v>
                </c:pt>
                <c:pt idx="331">
                  <c:v>7247.2138876144909</c:v>
                </c:pt>
                <c:pt idx="332">
                  <c:v>7388.8765615021284</c:v>
                </c:pt>
                <c:pt idx="333">
                  <c:v>7418.8887764364054</c:v>
                </c:pt>
                <c:pt idx="334">
                  <c:v>7755.5021413267332</c:v>
                </c:pt>
                <c:pt idx="335">
                  <c:v>7651.0921182253905</c:v>
                </c:pt>
                <c:pt idx="336">
                  <c:v>7934.8139601961348</c:v>
                </c:pt>
                <c:pt idx="337">
                  <c:v>7827.0744927105079</c:v>
                </c:pt>
                <c:pt idx="338">
                  <c:v>7856.4218793678638</c:v>
                </c:pt>
                <c:pt idx="339">
                  <c:v>7946.9756513949105</c:v>
                </c:pt>
                <c:pt idx="340">
                  <c:v>8040.4510840477369</c:v>
                </c:pt>
                <c:pt idx="341">
                  <c:v>7997.0953854079553</c:v>
                </c:pt>
                <c:pt idx="342">
                  <c:v>8158.5922239631145</c:v>
                </c:pt>
                <c:pt idx="343">
                  <c:v>8400.4977573424076</c:v>
                </c:pt>
                <c:pt idx="344">
                  <c:v>8570.3832516542843</c:v>
                </c:pt>
                <c:pt idx="345">
                  <c:v>8527.4321551068442</c:v>
                </c:pt>
                <c:pt idx="346">
                  <c:v>8342.7853720103449</c:v>
                </c:pt>
                <c:pt idx="347">
                  <c:v>8441.6721499373834</c:v>
                </c:pt>
                <c:pt idx="348">
                  <c:v>8592.0053944851406</c:v>
                </c:pt>
                <c:pt idx="349">
                  <c:v>8456.4700960690861</c:v>
                </c:pt>
                <c:pt idx="350">
                  <c:v>8551.9386778180906</c:v>
                </c:pt>
                <c:pt idx="351">
                  <c:v>8579.6384236829726</c:v>
                </c:pt>
                <c:pt idx="352">
                  <c:v>8670.3890977662722</c:v>
                </c:pt>
                <c:pt idx="353">
                  <c:v>8701.8258126939854</c:v>
                </c:pt>
                <c:pt idx="354">
                  <c:v>8812.2417650613224</c:v>
                </c:pt>
                <c:pt idx="355">
                  <c:v>8920.364270134929</c:v>
                </c:pt>
                <c:pt idx="356">
                  <c:v>8714.8603715674199</c:v>
                </c:pt>
                <c:pt idx="357">
                  <c:v>8817.1489469311073</c:v>
                </c:pt>
                <c:pt idx="358">
                  <c:v>9157.0711903509055</c:v>
                </c:pt>
                <c:pt idx="359">
                  <c:v>9451.1195541069592</c:v>
                </c:pt>
                <c:pt idx="360">
                  <c:v>9658.0511114911424</c:v>
                </c:pt>
                <c:pt idx="361">
                  <c:v>9684.8419979813207</c:v>
                </c:pt>
                <c:pt idx="362">
                  <c:v>9626.7829183440008</c:v>
                </c:pt>
                <c:pt idx="363">
                  <c:v>9690.4557601314082</c:v>
                </c:pt>
                <c:pt idx="364">
                  <c:v>9548.4798209738401</c:v>
                </c:pt>
                <c:pt idx="365">
                  <c:v>9751.4321540088022</c:v>
                </c:pt>
                <c:pt idx="366">
                  <c:v>9880.7377134781018</c:v>
                </c:pt>
                <c:pt idx="367">
                  <c:v>10006.679771358669</c:v>
                </c:pt>
                <c:pt idx="368">
                  <c:v>10051.180355781142</c:v>
                </c:pt>
                <c:pt idx="369">
                  <c:v>9811.6653282759544</c:v>
                </c:pt>
                <c:pt idx="370">
                  <c:v>10039.194824877924</c:v>
                </c:pt>
                <c:pt idx="371">
                  <c:v>10170.468674668222</c:v>
                </c:pt>
                <c:pt idx="372">
                  <c:v>10028.799507891903</c:v>
                </c:pt>
                <c:pt idx="373">
                  <c:v>10058.152961182373</c:v>
                </c:pt>
                <c:pt idx="374">
                  <c:v>10000.863615292144</c:v>
                </c:pt>
                <c:pt idx="375">
                  <c:v>10447.531039878624</c:v>
                </c:pt>
                <c:pt idx="376">
                  <c:v>10268.691695547057</c:v>
                </c:pt>
                <c:pt idx="377">
                  <c:v>10238.960965464552</c:v>
                </c:pt>
                <c:pt idx="378">
                  <c:v>10274.651978615686</c:v>
                </c:pt>
                <c:pt idx="379">
                  <c:v>10104.281751488321</c:v>
                </c:pt>
                <c:pt idx="380">
                  <c:v>10172.96629049669</c:v>
                </c:pt>
                <c:pt idx="381">
                  <c:v>10299.055968654082</c:v>
                </c:pt>
                <c:pt idx="382">
                  <c:v>10340.887006656194</c:v>
                </c:pt>
                <c:pt idx="383">
                  <c:v>10281.313937269626</c:v>
                </c:pt>
                <c:pt idx="384">
                  <c:v>10223.157458235853</c:v>
                </c:pt>
                <c:pt idx="385">
                  <c:v>10381.027106009611</c:v>
                </c:pt>
                <c:pt idx="386">
                  <c:v>10637.311344379443</c:v>
                </c:pt>
                <c:pt idx="387">
                  <c:v>10638.497536387016</c:v>
                </c:pt>
                <c:pt idx="388">
                  <c:v>10582.569812719812</c:v>
                </c:pt>
                <c:pt idx="389">
                  <c:v>10507.899588134622</c:v>
                </c:pt>
                <c:pt idx="390">
                  <c:v>10654.071530017243</c:v>
                </c:pt>
                <c:pt idx="391">
                  <c:v>10776.422139841501</c:v>
                </c:pt>
                <c:pt idx="392">
                  <c:v>10980.241837125832</c:v>
                </c:pt>
                <c:pt idx="393">
                  <c:v>10835.110422236325</c:v>
                </c:pt>
                <c:pt idx="394">
                  <c:v>10669.619939911932</c:v>
                </c:pt>
                <c:pt idx="395">
                  <c:v>10613.097342256136</c:v>
                </c:pt>
                <c:pt idx="396">
                  <c:v>10682.027255853334</c:v>
                </c:pt>
                <c:pt idx="397">
                  <c:v>10651.606347379524</c:v>
                </c:pt>
                <c:pt idx="398">
                  <c:v>10537.971800357827</c:v>
                </c:pt>
                <c:pt idx="399">
                  <c:v>10279.05647364781</c:v>
                </c:pt>
                <c:pt idx="400">
                  <c:v>10396.88886087717</c:v>
                </c:pt>
                <c:pt idx="401">
                  <c:v>10466.243199587763</c:v>
                </c:pt>
                <c:pt idx="402">
                  <c:v>9969.1186950669089</c:v>
                </c:pt>
                <c:pt idx="403">
                  <c:v>9477.1981188682803</c:v>
                </c:pt>
                <c:pt idx="404">
                  <c:v>9275.9332781600187</c:v>
                </c:pt>
                <c:pt idx="405">
                  <c:v>9443.4398945637076</c:v>
                </c:pt>
                <c:pt idx="406">
                  <c:v>9293.5106898970262</c:v>
                </c:pt>
                <c:pt idx="407">
                  <c:v>9178.5543692955162</c:v>
                </c:pt>
                <c:pt idx="408">
                  <c:v>8895.317543505902</c:v>
                </c:pt>
                <c:pt idx="409">
                  <c:v>8724.2334831066328</c:v>
                </c:pt>
                <c:pt idx="410">
                  <c:v>8882.0894345058932</c:v>
                </c:pt>
                <c:pt idx="411">
                  <c:v>9037.7872017216268</c:v>
                </c:pt>
                <c:pt idx="412">
                  <c:v>8913.7962411282097</c:v>
                </c:pt>
                <c:pt idx="413">
                  <c:v>9058.5524091239859</c:v>
                </c:pt>
                <c:pt idx="414">
                  <c:v>9284.552214008605</c:v>
                </c:pt>
                <c:pt idx="415">
                  <c:v>9354.9258556933146</c:v>
                </c:pt>
                <c:pt idx="416">
                  <c:v>9382.6200349885457</c:v>
                </c:pt>
                <c:pt idx="417">
                  <c:v>9446.661197186424</c:v>
                </c:pt>
                <c:pt idx="418">
                  <c:v>9417.7633725609612</c:v>
                </c:pt>
                <c:pt idx="419">
                  <c:v>9262.5938476132687</c:v>
                </c:pt>
                <c:pt idx="420">
                  <c:v>9591.3681222236555</c:v>
                </c:pt>
                <c:pt idx="421">
                  <c:v>9790.9890998191549</c:v>
                </c:pt>
                <c:pt idx="422">
                  <c:v>9679.8838787486366</c:v>
                </c:pt>
                <c:pt idx="423">
                  <c:v>9701.9277080545653</c:v>
                </c:pt>
                <c:pt idx="424">
                  <c:v>9494.2496930588241</c:v>
                </c:pt>
                <c:pt idx="425">
                  <c:v>9468.0377130197994</c:v>
                </c:pt>
                <c:pt idx="426">
                  <c:v>9574.2231846736795</c:v>
                </c:pt>
                <c:pt idx="427">
                  <c:v>9867.2396938449147</c:v>
                </c:pt>
                <c:pt idx="428">
                  <c:v>10084.348037931337</c:v>
                </c:pt>
                <c:pt idx="429">
                  <c:v>10123.273352714428</c:v>
                </c:pt>
                <c:pt idx="430">
                  <c:v>10117.866170504289</c:v>
                </c:pt>
                <c:pt idx="431">
                  <c:v>10217.108337227155</c:v>
                </c:pt>
                <c:pt idx="432">
                  <c:v>10266.241077992538</c:v>
                </c:pt>
                <c:pt idx="433">
                  <c:v>10350.457179145662</c:v>
                </c:pt>
                <c:pt idx="434">
                  <c:v>10679.386704201203</c:v>
                </c:pt>
                <c:pt idx="435">
                  <c:v>10462.035199353108</c:v>
                </c:pt>
                <c:pt idx="436">
                  <c:v>10549.315200185798</c:v>
                </c:pt>
                <c:pt idx="437">
                  <c:v>10668.666849375664</c:v>
                </c:pt>
                <c:pt idx="438">
                  <c:v>11022.006528973809</c:v>
                </c:pt>
                <c:pt idx="439">
                  <c:v>10993.320511616179</c:v>
                </c:pt>
                <c:pt idx="440">
                  <c:v>11202.237188224582</c:v>
                </c:pt>
                <c:pt idx="441">
                  <c:v>11272.721758295083</c:v>
                </c:pt>
                <c:pt idx="442">
                  <c:v>11448.975552120844</c:v>
                </c:pt>
                <c:pt idx="443">
                  <c:v>11600.328157557115</c:v>
                </c:pt>
                <c:pt idx="444">
                  <c:v>11745.938153761577</c:v>
                </c:pt>
                <c:pt idx="445">
                  <c:v>11944.393556605502</c:v>
                </c:pt>
                <c:pt idx="446">
                  <c:v>11836.783325319904</c:v>
                </c:pt>
                <c:pt idx="447">
                  <c:v>12336.216493962491</c:v>
                </c:pt>
                <c:pt idx="448">
                  <c:v>12774.45994282416</c:v>
                </c:pt>
                <c:pt idx="449">
                  <c:v>12602.76305044533</c:v>
                </c:pt>
                <c:pt idx="450">
                  <c:v>12525.489402082316</c:v>
                </c:pt>
                <c:pt idx="451">
                  <c:v>12788.42859314692</c:v>
                </c:pt>
                <c:pt idx="452">
                  <c:v>12670.146489307965</c:v>
                </c:pt>
                <c:pt idx="453">
                  <c:v>13041.281355556786</c:v>
                </c:pt>
                <c:pt idx="454">
                  <c:v>13488.531120964688</c:v>
                </c:pt>
                <c:pt idx="455">
                  <c:v>14001.865959826257</c:v>
                </c:pt>
                <c:pt idx="456">
                  <c:v>13320.105913338079</c:v>
                </c:pt>
                <c:pt idx="457">
                  <c:v>13569.481507672388</c:v>
                </c:pt>
                <c:pt idx="458">
                  <c:v>13595.774221748121</c:v>
                </c:pt>
                <c:pt idx="459">
                  <c:v>12708.786488409845</c:v>
                </c:pt>
                <c:pt idx="460">
                  <c:v>13115.25654172764</c:v>
                </c:pt>
                <c:pt idx="461">
                  <c:v>13233.168160351048</c:v>
                </c:pt>
                <c:pt idx="462">
                  <c:v>13104.642180574203</c:v>
                </c:pt>
                <c:pt idx="463">
                  <c:v>13131.678043381467</c:v>
                </c:pt>
                <c:pt idx="464">
                  <c:v>13313.172097813058</c:v>
                </c:pt>
                <c:pt idx="465">
                  <c:v>13301.143494631153</c:v>
                </c:pt>
                <c:pt idx="466">
                  <c:v>13272.674838113397</c:v>
                </c:pt>
                <c:pt idx="467">
                  <c:v>13287.427799569519</c:v>
                </c:pt>
                <c:pt idx="468">
                  <c:v>13408.649165436531</c:v>
                </c:pt>
                <c:pt idx="469">
                  <c:v>13708.498393717015</c:v>
                </c:pt>
                <c:pt idx="470">
                  <c:v>13839.956893337469</c:v>
                </c:pt>
                <c:pt idx="471">
                  <c:v>14021.865436913286</c:v>
                </c:pt>
                <c:pt idx="472">
                  <c:v>13944.65060133232</c:v>
                </c:pt>
                <c:pt idx="473">
                  <c:v>14491.884328943488</c:v>
                </c:pt>
                <c:pt idx="474">
                  <c:v>14157.068858025108</c:v>
                </c:pt>
                <c:pt idx="475">
                  <c:v>15029.886431560071</c:v>
                </c:pt>
                <c:pt idx="476">
                  <c:v>14751.912164614923</c:v>
                </c:pt>
                <c:pt idx="477">
                  <c:v>15017.914554182784</c:v>
                </c:pt>
                <c:pt idx="478">
                  <c:v>14549.769390561749</c:v>
                </c:pt>
                <c:pt idx="479">
                  <c:v>14450.588694966167</c:v>
                </c:pt>
                <c:pt idx="480">
                  <c:v>14907.656786143521</c:v>
                </c:pt>
                <c:pt idx="481">
                  <c:v>15124.935064935065</c:v>
                </c:pt>
                <c:pt idx="482">
                  <c:v>15270.22477135734</c:v>
                </c:pt>
                <c:pt idx="483">
                  <c:v>15126.569066139033</c:v>
                </c:pt>
                <c:pt idx="484">
                  <c:v>15697.237910401653</c:v>
                </c:pt>
                <c:pt idx="485">
                  <c:v>15758.427042022651</c:v>
                </c:pt>
                <c:pt idx="486">
                  <c:v>15980.448455017775</c:v>
                </c:pt>
                <c:pt idx="487">
                  <c:v>16495.607378025041</c:v>
                </c:pt>
                <c:pt idx="488">
                  <c:v>16429.989525737761</c:v>
                </c:pt>
                <c:pt idx="489">
                  <c:v>16772.138293939108</c:v>
                </c:pt>
                <c:pt idx="490">
                  <c:v>17343.712748644699</c:v>
                </c:pt>
                <c:pt idx="491">
                  <c:v>16812.171001189381</c:v>
                </c:pt>
                <c:pt idx="492">
                  <c:v>17073.391020598436</c:v>
                </c:pt>
                <c:pt idx="493">
                  <c:v>17089.858553820679</c:v>
                </c:pt>
                <c:pt idx="494">
                  <c:v>16850.067490544854</c:v>
                </c:pt>
                <c:pt idx="495">
                  <c:v>18243.037329120692</c:v>
                </c:pt>
                <c:pt idx="496">
                  <c:v>17836.235114077332</c:v>
                </c:pt>
                <c:pt idx="497">
                  <c:v>17414.109897215127</c:v>
                </c:pt>
                <c:pt idx="498">
                  <c:v>17416.626479207625</c:v>
                </c:pt>
                <c:pt idx="499">
                  <c:v>16847.637484763749</c:v>
                </c:pt>
                <c:pt idx="500">
                  <c:v>16907.619658771429</c:v>
                </c:pt>
                <c:pt idx="501">
                  <c:v>17480.077830612878</c:v>
                </c:pt>
                <c:pt idx="502">
                  <c:v>17462.532928305289</c:v>
                </c:pt>
                <c:pt idx="503">
                  <c:v>17187.269726714399</c:v>
                </c:pt>
                <c:pt idx="504">
                  <c:v>17781.933343387122</c:v>
                </c:pt>
                <c:pt idx="505">
                  <c:v>17979.338899733077</c:v>
                </c:pt>
                <c:pt idx="506">
                  <c:v>18909.526162772039</c:v>
                </c:pt>
                <c:pt idx="507">
                  <c:v>18124.529056267202</c:v>
                </c:pt>
                <c:pt idx="508">
                  <c:v>18782.642193014151</c:v>
                </c:pt>
                <c:pt idx="509">
                  <c:v>18878.980688322783</c:v>
                </c:pt>
                <c:pt idx="510">
                  <c:v>18551.733117069522</c:v>
                </c:pt>
                <c:pt idx="511">
                  <c:v>19415.735128884367</c:v>
                </c:pt>
                <c:pt idx="512">
                  <c:v>18882.358667153905</c:v>
                </c:pt>
                <c:pt idx="513">
                  <c:v>19035.900963745426</c:v>
                </c:pt>
                <c:pt idx="514">
                  <c:v>19251.075574316099</c:v>
                </c:pt>
                <c:pt idx="515">
                  <c:v>20188.016138987081</c:v>
                </c:pt>
                <c:pt idx="516">
                  <c:v>19690.653112954515</c:v>
                </c:pt>
                <c:pt idx="517">
                  <c:v>19199.203066406342</c:v>
                </c:pt>
                <c:pt idx="518">
                  <c:v>18649.057364653694</c:v>
                </c:pt>
                <c:pt idx="519">
                  <c:v>19825.634468417462</c:v>
                </c:pt>
                <c:pt idx="520">
                  <c:v>18893.661044579596</c:v>
                </c:pt>
                <c:pt idx="521">
                  <c:v>18409.225229187567</c:v>
                </c:pt>
                <c:pt idx="522">
                  <c:v>18616.170635379607</c:v>
                </c:pt>
                <c:pt idx="523">
                  <c:v>18051.765113593759</c:v>
                </c:pt>
                <c:pt idx="524">
                  <c:v>18790.905825440488</c:v>
                </c:pt>
                <c:pt idx="525">
                  <c:v>18836.504752850233</c:v>
                </c:pt>
                <c:pt idx="526">
                  <c:v>18528.034916053643</c:v>
                </c:pt>
                <c:pt idx="527">
                  <c:v>18719.21410532657</c:v>
                </c:pt>
                <c:pt idx="528">
                  <c:v>17933.554355682409</c:v>
                </c:pt>
                <c:pt idx="529">
                  <c:v>17366.363869261364</c:v>
                </c:pt>
                <c:pt idx="530">
                  <c:v>17577.06070370751</c:v>
                </c:pt>
                <c:pt idx="531">
                  <c:v>17211.98544935523</c:v>
                </c:pt>
                <c:pt idx="532">
                  <c:v>17756.651659591626</c:v>
                </c:pt>
                <c:pt idx="533">
                  <c:v>16872.638151238811</c:v>
                </c:pt>
                <c:pt idx="534">
                  <c:v>16660.365055098006</c:v>
                </c:pt>
                <c:pt idx="535">
                  <c:v>16148.437220197884</c:v>
                </c:pt>
                <c:pt idx="536">
                  <c:v>15948.471247291372</c:v>
                </c:pt>
                <c:pt idx="537">
                  <c:v>15358.255451713398</c:v>
                </c:pt>
                <c:pt idx="538">
                  <c:v>14794.399052334235</c:v>
                </c:pt>
                <c:pt idx="539">
                  <c:v>14356.803327391563</c:v>
                </c:pt>
                <c:pt idx="540">
                  <c:v>14666.472525634439</c:v>
                </c:pt>
                <c:pt idx="541">
                  <c:v>14767.463428058107</c:v>
                </c:pt>
                <c:pt idx="542">
                  <c:v>14983.567630813703</c:v>
                </c:pt>
                <c:pt idx="543">
                  <c:v>14539.172870101156</c:v>
                </c:pt>
                <c:pt idx="544">
                  <c:v>14633.122331741524</c:v>
                </c:pt>
                <c:pt idx="545">
                  <c:v>15154.267900710594</c:v>
                </c:pt>
                <c:pt idx="546">
                  <c:v>15263.69542362902</c:v>
                </c:pt>
                <c:pt idx="547">
                  <c:v>15167.586809520499</c:v>
                </c:pt>
                <c:pt idx="548">
                  <c:v>15385.428689745102</c:v>
                </c:pt>
                <c:pt idx="549">
                  <c:v>15493.868402336257</c:v>
                </c:pt>
                <c:pt idx="550">
                  <c:v>15436.983914547613</c:v>
                </c:pt>
                <c:pt idx="551">
                  <c:v>15354.76920256507</c:v>
                </c:pt>
                <c:pt idx="552">
                  <c:v>15839.902690193512</c:v>
                </c:pt>
                <c:pt idx="553">
                  <c:v>15978.976330184891</c:v>
                </c:pt>
                <c:pt idx="554">
                  <c:v>16096.669496702725</c:v>
                </c:pt>
                <c:pt idx="555">
                  <c:v>16469.346616711318</c:v>
                </c:pt>
                <c:pt idx="556">
                  <c:v>16150.908957400163</c:v>
                </c:pt>
                <c:pt idx="557">
                  <c:v>15855.499071683053</c:v>
                </c:pt>
                <c:pt idx="558">
                  <c:v>15968.926396376213</c:v>
                </c:pt>
                <c:pt idx="559">
                  <c:v>16654.338019119303</c:v>
                </c:pt>
                <c:pt idx="560">
                  <c:v>16788.065107817318</c:v>
                </c:pt>
                <c:pt idx="561">
                  <c:v>16908.26612351276</c:v>
                </c:pt>
                <c:pt idx="562">
                  <c:v>17927.076201858923</c:v>
                </c:pt>
                <c:pt idx="563">
                  <c:v>18205.906512119505</c:v>
                </c:pt>
                <c:pt idx="564">
                  <c:v>17987.272501442985</c:v>
                </c:pt>
                <c:pt idx="565">
                  <c:v>17986.635995180193</c:v>
                </c:pt>
                <c:pt idx="566">
                  <c:v>16743.766341778963</c:v>
                </c:pt>
                <c:pt idx="567">
                  <c:v>16733.390078778426</c:v>
                </c:pt>
                <c:pt idx="568">
                  <c:v>16865.757591923106</c:v>
                </c:pt>
                <c:pt idx="569">
                  <c:v>16526.238801491705</c:v>
                </c:pt>
                <c:pt idx="570">
                  <c:v>17005.487730107838</c:v>
                </c:pt>
                <c:pt idx="571">
                  <c:v>17382.663222864219</c:v>
                </c:pt>
                <c:pt idx="572">
                  <c:v>16784.482056018907</c:v>
                </c:pt>
                <c:pt idx="573">
                  <c:v>16458.30864504927</c:v>
                </c:pt>
                <c:pt idx="574">
                  <c:v>16239.238809477854</c:v>
                </c:pt>
                <c:pt idx="575">
                  <c:v>16143.449204313754</c:v>
                </c:pt>
                <c:pt idx="576">
                  <c:v>16368.626050614665</c:v>
                </c:pt>
                <c:pt idx="577">
                  <c:v>16061.087992029969</c:v>
                </c:pt>
                <c:pt idx="578">
                  <c:v>16401.162990835357</c:v>
                </c:pt>
                <c:pt idx="579">
                  <c:v>16760.108181203515</c:v>
                </c:pt>
                <c:pt idx="580">
                  <c:v>17008.107915366094</c:v>
                </c:pt>
                <c:pt idx="581">
                  <c:v>17644.382970436091</c:v>
                </c:pt>
                <c:pt idx="582">
                  <c:v>17533.278839190043</c:v>
                </c:pt>
                <c:pt idx="583">
                  <c:v>17669.407057525455</c:v>
                </c:pt>
                <c:pt idx="584">
                  <c:v>17963.763982062519</c:v>
                </c:pt>
                <c:pt idx="585">
                  <c:v>17601.300950966877</c:v>
                </c:pt>
                <c:pt idx="586">
                  <c:v>17502.388311323404</c:v>
                </c:pt>
                <c:pt idx="587">
                  <c:v>17772.56657353025</c:v>
                </c:pt>
                <c:pt idx="588">
                  <c:v>18292.061580929589</c:v>
                </c:pt>
                <c:pt idx="589">
                  <c:v>18046.803507511959</c:v>
                </c:pt>
                <c:pt idx="590">
                  <c:v>18335.331190845645</c:v>
                </c:pt>
                <c:pt idx="591">
                  <c:v>17821.712848507366</c:v>
                </c:pt>
                <c:pt idx="592">
                  <c:v>17711.236262917224</c:v>
                </c:pt>
                <c:pt idx="593">
                  <c:v>17233.332458813573</c:v>
                </c:pt>
                <c:pt idx="594">
                  <c:v>16903.450236197026</c:v>
                </c:pt>
                <c:pt idx="595">
                  <c:v>16587.098392574866</c:v>
                </c:pt>
                <c:pt idx="596">
                  <c:v>16827.592703490132</c:v>
                </c:pt>
                <c:pt idx="597">
                  <c:v>17443.964820112989</c:v>
                </c:pt>
                <c:pt idx="598">
                  <c:v>17591.130319447879</c:v>
                </c:pt>
                <c:pt idx="599">
                  <c:v>17857.789577395302</c:v>
                </c:pt>
                <c:pt idx="600">
                  <c:v>17276.933591274108</c:v>
                </c:pt>
                <c:pt idx="601">
                  <c:v>17379.619509127155</c:v>
                </c:pt>
                <c:pt idx="602">
                  <c:v>18173.129002453243</c:v>
                </c:pt>
                <c:pt idx="603">
                  <c:v>18154.790739104596</c:v>
                </c:pt>
                <c:pt idx="604">
                  <c:v>18834.03296754387</c:v>
                </c:pt>
                <c:pt idx="605">
                  <c:v>18523.54297780478</c:v>
                </c:pt>
                <c:pt idx="606">
                  <c:v>18303.922425089542</c:v>
                </c:pt>
                <c:pt idx="607">
                  <c:v>18807.085007228838</c:v>
                </c:pt>
                <c:pt idx="608">
                  <c:v>18506.178920361399</c:v>
                </c:pt>
                <c:pt idx="609">
                  <c:v>18364.337750034636</c:v>
                </c:pt>
                <c:pt idx="610">
                  <c:v>17897.678436208495</c:v>
                </c:pt>
                <c:pt idx="611">
                  <c:v>16947.240016300468</c:v>
                </c:pt>
                <c:pt idx="612">
                  <c:v>16766.614386321002</c:v>
                </c:pt>
                <c:pt idx="613">
                  <c:v>17429.290767922546</c:v>
                </c:pt>
                <c:pt idx="614">
                  <c:v>16755.513773081999</c:v>
                </c:pt>
                <c:pt idx="615">
                  <c:v>17205.164866950799</c:v>
                </c:pt>
                <c:pt idx="616">
                  <c:v>16259.961513657989</c:v>
                </c:pt>
                <c:pt idx="617">
                  <c:v>15719.625162511747</c:v>
                </c:pt>
                <c:pt idx="618">
                  <c:v>15211.700880155771</c:v>
                </c:pt>
                <c:pt idx="619">
                  <c:v>14624.359743757937</c:v>
                </c:pt>
                <c:pt idx="620">
                  <c:v>14733.177023921899</c:v>
                </c:pt>
                <c:pt idx="621">
                  <c:v>14425.731766605208</c:v>
                </c:pt>
                <c:pt idx="622">
                  <c:v>14276.153627143714</c:v>
                </c:pt>
                <c:pt idx="623">
                  <c:v>13892.916492872797</c:v>
                </c:pt>
                <c:pt idx="624">
                  <c:v>13244.97088895575</c:v>
                </c:pt>
                <c:pt idx="625">
                  <c:v>12424.339024530293</c:v>
                </c:pt>
                <c:pt idx="626">
                  <c:v>11965.833969798648</c:v>
                </c:pt>
                <c:pt idx="627">
                  <c:v>11478.888763877416</c:v>
                </c:pt>
                <c:pt idx="628">
                  <c:v>11160.550340428217</c:v>
                </c:pt>
                <c:pt idx="629">
                  <c:v>11196.337485740685</c:v>
                </c:pt>
                <c:pt idx="630">
                  <c:v>11390.483445330141</c:v>
                </c:pt>
                <c:pt idx="631">
                  <c:v>11384.569651721004</c:v>
                </c:pt>
                <c:pt idx="632">
                  <c:v>11138.189903402885</c:v>
                </c:pt>
                <c:pt idx="633">
                  <c:v>10727.131932521283</c:v>
                </c:pt>
                <c:pt idx="634">
                  <c:v>10818.357464629627</c:v>
                </c:pt>
                <c:pt idx="635">
                  <c:v>10716.780666804849</c:v>
                </c:pt>
                <c:pt idx="636">
                  <c:v>11203.722519074063</c:v>
                </c:pt>
                <c:pt idx="637">
                  <c:v>11259.272318099762</c:v>
                </c:pt>
                <c:pt idx="638">
                  <c:v>11334.159011937936</c:v>
                </c:pt>
                <c:pt idx="639">
                  <c:v>11522.27014271225</c:v>
                </c:pt>
                <c:pt idx="640">
                  <c:v>11850.185961887984</c:v>
                </c:pt>
                <c:pt idx="641">
                  <c:v>12068.370864346916</c:v>
                </c:pt>
                <c:pt idx="642">
                  <c:v>11935.616280498314</c:v>
                </c:pt>
                <c:pt idx="643">
                  <c:v>11983.627529156651</c:v>
                </c:pt>
                <c:pt idx="644">
                  <c:v>12153.312023299488</c:v>
                </c:pt>
                <c:pt idx="645">
                  <c:v>12419.879413069659</c:v>
                </c:pt>
                <c:pt idx="646">
                  <c:v>11997.440086937555</c:v>
                </c:pt>
                <c:pt idx="647">
                  <c:v>12494.781802113981</c:v>
                </c:pt>
                <c:pt idx="648">
                  <c:v>12393.618819748168</c:v>
                </c:pt>
                <c:pt idx="649">
                  <c:v>12345.320748363327</c:v>
                </c:pt>
                <c:pt idx="650">
                  <c:v>12217.305006248622</c:v>
                </c:pt>
                <c:pt idx="651">
                  <c:v>11936.248342294122</c:v>
                </c:pt>
                <c:pt idx="652">
                  <c:v>11877.42710819165</c:v>
                </c:pt>
                <c:pt idx="653">
                  <c:v>11634.726774478182</c:v>
                </c:pt>
                <c:pt idx="654">
                  <c:v>11608.300002884143</c:v>
                </c:pt>
                <c:pt idx="655">
                  <c:v>11404.156672322004</c:v>
                </c:pt>
                <c:pt idx="656">
                  <c:v>11364.17889233696</c:v>
                </c:pt>
                <c:pt idx="657">
                  <c:v>11444.395922171903</c:v>
                </c:pt>
                <c:pt idx="658">
                  <c:v>11588.614498915676</c:v>
                </c:pt>
                <c:pt idx="659">
                  <c:v>11610.961552250259</c:v>
                </c:pt>
                <c:pt idx="660">
                  <c:v>11865.747477397963</c:v>
                </c:pt>
                <c:pt idx="661">
                  <c:v>11874.343449777489</c:v>
                </c:pt>
                <c:pt idx="662">
                  <c:v>11891.669049980726</c:v>
                </c:pt>
                <c:pt idx="663">
                  <c:v>11825.920082772027</c:v>
                </c:pt>
                <c:pt idx="664">
                  <c:v>11904.183019048533</c:v>
                </c:pt>
                <c:pt idx="665">
                  <c:v>11939.657945194038</c:v>
                </c:pt>
                <c:pt idx="666">
                  <c:v>12069.690008918444</c:v>
                </c:pt>
                <c:pt idx="667">
                  <c:v>12410.521208345564</c:v>
                </c:pt>
                <c:pt idx="668">
                  <c:v>12689.123171060479</c:v>
                </c:pt>
                <c:pt idx="669">
                  <c:v>12679.771239662676</c:v>
                </c:pt>
                <c:pt idx="670">
                  <c:v>12749.582874135735</c:v>
                </c:pt>
                <c:pt idx="671">
                  <c:v>12687.396458286095</c:v>
                </c:pt>
                <c:pt idx="672">
                  <c:v>12672.924473214094</c:v>
                </c:pt>
                <c:pt idx="673">
                  <c:v>12813.34234583268</c:v>
                </c:pt>
                <c:pt idx="674">
                  <c:v>13239.344841795029</c:v>
                </c:pt>
                <c:pt idx="675">
                  <c:v>13487.181322238235</c:v>
                </c:pt>
                <c:pt idx="676">
                  <c:v>13555.472732781036</c:v>
                </c:pt>
                <c:pt idx="677">
                  <c:v>13620.995467186371</c:v>
                </c:pt>
                <c:pt idx="678">
                  <c:v>13829.140343524645</c:v>
                </c:pt>
                <c:pt idx="679">
                  <c:v>13875.517505978087</c:v>
                </c:pt>
                <c:pt idx="680">
                  <c:v>13925.888962112049</c:v>
                </c:pt>
                <c:pt idx="681">
                  <c:v>14012.406836144197</c:v>
                </c:pt>
                <c:pt idx="682">
                  <c:v>14274.393956943106</c:v>
                </c:pt>
                <c:pt idx="683">
                  <c:v>14781.036637224483</c:v>
                </c:pt>
                <c:pt idx="684">
                  <c:v>15140.875485268876</c:v>
                </c:pt>
                <c:pt idx="685">
                  <c:v>15065.98382488256</c:v>
                </c:pt>
                <c:pt idx="686">
                  <c:v>14901.417796659907</c:v>
                </c:pt>
                <c:pt idx="687">
                  <c:v>15314.540402586121</c:v>
                </c:pt>
                <c:pt idx="688">
                  <c:v>15085.433044616717</c:v>
                </c:pt>
                <c:pt idx="689">
                  <c:v>15506.678393199278</c:v>
                </c:pt>
              </c:numCache>
            </c:numRef>
          </c:val>
        </c:ser>
        <c:marker val="1"/>
        <c:axId val="81869824"/>
        <c:axId val="81883904"/>
      </c:lineChart>
      <c:lineChart>
        <c:grouping val="standard"/>
        <c:ser>
          <c:idx val="0"/>
          <c:order val="0"/>
          <c:tx>
            <c:v>DJIA/CPIAUCSL</c:v>
          </c:tx>
          <c:spPr>
            <a:ln w="19050">
              <a:solidFill>
                <a:srgbClr val="FF0000"/>
              </a:solidFill>
            </a:ln>
          </c:spPr>
          <c:marker>
            <c:symbol val="none"/>
          </c:marker>
          <c:cat>
            <c:numRef>
              <c:f>'Tocalino Index'!$H$19:$H$800</c:f>
              <c:numCache>
                <c:formatCode>yyyy\-mm\-dd</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numCache>
            </c:numRef>
          </c:cat>
          <c:val>
            <c:numRef>
              <c:f>'Tocalino Index'!$K$19:$K$800</c:f>
              <c:numCache>
                <c:formatCode>0.0000</c:formatCode>
                <c:ptCount val="782"/>
                <c:pt idx="12">
                  <c:v>15.712988826815641</c:v>
                </c:pt>
                <c:pt idx="13">
                  <c:v>15.328222996515681</c:v>
                </c:pt>
                <c:pt idx="14">
                  <c:v>15.474887426394179</c:v>
                </c:pt>
                <c:pt idx="15">
                  <c:v>15.751900483759503</c:v>
                </c:pt>
                <c:pt idx="16">
                  <c:v>15.988251554941257</c:v>
                </c:pt>
                <c:pt idx="17">
                  <c:v>16.540297474922173</c:v>
                </c:pt>
                <c:pt idx="18">
                  <c:v>17.410522672204916</c:v>
                </c:pt>
                <c:pt idx="19">
                  <c:v>17.575328265376641</c:v>
                </c:pt>
                <c:pt idx="20">
                  <c:v>18.405050155655484</c:v>
                </c:pt>
                <c:pt idx="21">
                  <c:v>18.790038049117953</c:v>
                </c:pt>
                <c:pt idx="22">
                  <c:v>19.2559585492228</c:v>
                </c:pt>
                <c:pt idx="23">
                  <c:v>20.146703486365205</c:v>
                </c:pt>
                <c:pt idx="24">
                  <c:v>20.474319200275769</c:v>
                </c:pt>
                <c:pt idx="25">
                  <c:v>20.810344827586206</c:v>
                </c:pt>
                <c:pt idx="26">
                  <c:v>20.770107007248882</c:v>
                </c:pt>
                <c:pt idx="27">
                  <c:v>21.523464458247066</c:v>
                </c:pt>
                <c:pt idx="28">
                  <c:v>22.169077134986225</c:v>
                </c:pt>
                <c:pt idx="29">
                  <c:v>22.109240810717967</c:v>
                </c:pt>
                <c:pt idx="30">
                  <c:v>23.151972555746141</c:v>
                </c:pt>
                <c:pt idx="31">
                  <c:v>22.769362577107607</c:v>
                </c:pt>
                <c:pt idx="32">
                  <c:v>21.595897435897434</c:v>
                </c:pt>
                <c:pt idx="33">
                  <c:v>22.030664395229984</c:v>
                </c:pt>
                <c:pt idx="34">
                  <c:v>22.459284497444632</c:v>
                </c:pt>
                <c:pt idx="35">
                  <c:v>23.099625977558652</c:v>
                </c:pt>
                <c:pt idx="36">
                  <c:v>21.199182839632279</c:v>
                </c:pt>
                <c:pt idx="37">
                  <c:v>21.425365521931315</c:v>
                </c:pt>
                <c:pt idx="38">
                  <c:v>20.965317919075144</c:v>
                </c:pt>
                <c:pt idx="39">
                  <c:v>20.368991198375088</c:v>
                </c:pt>
                <c:pt idx="40">
                  <c:v>21.153195806560703</c:v>
                </c:pt>
                <c:pt idx="41">
                  <c:v>21.635258358662615</c:v>
                </c:pt>
                <c:pt idx="42">
                  <c:v>20.87072758037225</c:v>
                </c:pt>
                <c:pt idx="43">
                  <c:v>21.141168524147247</c:v>
                </c:pt>
                <c:pt idx="44">
                  <c:v>19.592705167173253</c:v>
                </c:pt>
                <c:pt idx="45">
                  <c:v>19.507899159663864</c:v>
                </c:pt>
                <c:pt idx="46">
                  <c:v>20.054398925453324</c:v>
                </c:pt>
                <c:pt idx="47">
                  <c:v>20.660516605166052</c:v>
                </c:pt>
                <c:pt idx="48">
                  <c:v>21.722520107238608</c:v>
                </c:pt>
                <c:pt idx="49">
                  <c:v>22.187667560321717</c:v>
                </c:pt>
                <c:pt idx="50">
                  <c:v>22.675268096514746</c:v>
                </c:pt>
                <c:pt idx="51">
                  <c:v>22.767863133176789</c:v>
                </c:pt>
                <c:pt idx="52">
                  <c:v>23.348525469168901</c:v>
                </c:pt>
                <c:pt idx="53">
                  <c:v>22.920911528150135</c:v>
                </c:pt>
                <c:pt idx="54">
                  <c:v>23.575200534759357</c:v>
                </c:pt>
                <c:pt idx="55">
                  <c:v>24.046092184368739</c:v>
                </c:pt>
                <c:pt idx="56">
                  <c:v>23.389259506337559</c:v>
                </c:pt>
                <c:pt idx="57">
                  <c:v>23.479653102068042</c:v>
                </c:pt>
                <c:pt idx="58">
                  <c:v>24.069379586390927</c:v>
                </c:pt>
                <c:pt idx="59">
                  <c:v>24.36321226257914</c:v>
                </c:pt>
                <c:pt idx="60">
                  <c:v>23.30226364846871</c:v>
                </c:pt>
                <c:pt idx="61">
                  <c:v>23.515443374294254</c:v>
                </c:pt>
                <c:pt idx="62">
                  <c:v>23.43221743453762</c:v>
                </c:pt>
                <c:pt idx="63">
                  <c:v>22.023502151605431</c:v>
                </c:pt>
                <c:pt idx="64">
                  <c:v>20.283068783068785</c:v>
                </c:pt>
                <c:pt idx="65">
                  <c:v>18.579278384640848</c:v>
                </c:pt>
                <c:pt idx="66">
                  <c:v>19.785903375248179</c:v>
                </c:pt>
                <c:pt idx="67">
                  <c:v>20.118229854689563</c:v>
                </c:pt>
                <c:pt idx="68">
                  <c:v>19.032873109796185</c:v>
                </c:pt>
                <c:pt idx="69">
                  <c:v>19.413100724160632</c:v>
                </c:pt>
                <c:pt idx="70">
                  <c:v>21.372613561553653</c:v>
                </c:pt>
                <c:pt idx="71">
                  <c:v>21.464779460171165</c:v>
                </c:pt>
                <c:pt idx="72">
                  <c:v>22.432654402102497</c:v>
                </c:pt>
                <c:pt idx="73">
                  <c:v>21.75</c:v>
                </c:pt>
                <c:pt idx="74">
                  <c:v>22.37037037037037</c:v>
                </c:pt>
                <c:pt idx="75">
                  <c:v>23.546587926509186</c:v>
                </c:pt>
                <c:pt idx="76">
                  <c:v>23.826941986234022</c:v>
                </c:pt>
                <c:pt idx="77">
                  <c:v>23.093106827834042</c:v>
                </c:pt>
                <c:pt idx="78">
                  <c:v>22.659824046920818</c:v>
                </c:pt>
                <c:pt idx="79">
                  <c:v>23.717723577235773</c:v>
                </c:pt>
                <c:pt idx="80">
                  <c:v>23.853841145833332</c:v>
                </c:pt>
                <c:pt idx="81">
                  <c:v>24.560325203252034</c:v>
                </c:pt>
                <c:pt idx="82">
                  <c:v>24.383365821962311</c:v>
                </c:pt>
                <c:pt idx="83">
                  <c:v>24.706930051813472</c:v>
                </c:pt>
                <c:pt idx="84">
                  <c:v>25.382676147382028</c:v>
                </c:pt>
                <c:pt idx="85">
                  <c:v>25.886120996441282</c:v>
                </c:pt>
                <c:pt idx="86">
                  <c:v>26.286037491919842</c:v>
                </c:pt>
                <c:pt idx="87">
                  <c:v>26.196122778675281</c:v>
                </c:pt>
                <c:pt idx="88">
                  <c:v>26.486765655261458</c:v>
                </c:pt>
                <c:pt idx="89">
                  <c:v>26.813930990003222</c:v>
                </c:pt>
                <c:pt idx="90">
                  <c:v>27.114764667956159</c:v>
                </c:pt>
                <c:pt idx="91">
                  <c:v>27.004186795491144</c:v>
                </c:pt>
                <c:pt idx="92">
                  <c:v>28.165057915057918</c:v>
                </c:pt>
                <c:pt idx="93">
                  <c:v>28.055269922879177</c:v>
                </c:pt>
                <c:pt idx="94">
                  <c:v>28.049663569368789</c:v>
                </c:pt>
                <c:pt idx="95">
                  <c:v>27.972159999999999</c:v>
                </c:pt>
                <c:pt idx="96">
                  <c:v>28.863810741687978</c:v>
                </c:pt>
                <c:pt idx="97">
                  <c:v>28.883631713554987</c:v>
                </c:pt>
                <c:pt idx="98">
                  <c:v>28.395081443628232</c:v>
                </c:pt>
                <c:pt idx="99">
                  <c:v>29.391650732950925</c:v>
                </c:pt>
                <c:pt idx="100">
                  <c:v>29.162642947903429</c:v>
                </c:pt>
                <c:pt idx="101">
                  <c:v>27.460613729832332</c:v>
                </c:pt>
                <c:pt idx="102">
                  <c:v>27.920835972134263</c:v>
                </c:pt>
                <c:pt idx="103">
                  <c:v>28.307448494453247</c:v>
                </c:pt>
                <c:pt idx="104">
                  <c:v>29.43010752688172</c:v>
                </c:pt>
                <c:pt idx="105">
                  <c:v>30.357661927330177</c:v>
                </c:pt>
                <c:pt idx="106">
                  <c:v>29.817637795275591</c:v>
                </c:pt>
                <c:pt idx="107">
                  <c:v>30.432025117739403</c:v>
                </c:pt>
                <c:pt idx="108">
                  <c:v>30.850376411543287</c:v>
                </c:pt>
                <c:pt idx="109">
                  <c:v>29.672381546134666</c:v>
                </c:pt>
                <c:pt idx="110">
                  <c:v>28.737414543194529</c:v>
                </c:pt>
                <c:pt idx="111">
                  <c:v>28.924411400247831</c:v>
                </c:pt>
                <c:pt idx="112">
                  <c:v>27.328284389489955</c:v>
                </c:pt>
                <c:pt idx="113">
                  <c:v>26.871525633106856</c:v>
                </c:pt>
                <c:pt idx="114">
                  <c:v>26.113405238828964</c:v>
                </c:pt>
                <c:pt idx="115">
                  <c:v>24.147320061255744</c:v>
                </c:pt>
                <c:pt idx="116">
                  <c:v>23.64030534351145</c:v>
                </c:pt>
                <c:pt idx="117">
                  <c:v>24.56834094368341</c:v>
                </c:pt>
                <c:pt idx="118">
                  <c:v>24.075121654501217</c:v>
                </c:pt>
                <c:pt idx="119">
                  <c:v>23.866646415552857</c:v>
                </c:pt>
                <c:pt idx="120">
                  <c:v>25.832522796352585</c:v>
                </c:pt>
                <c:pt idx="121">
                  <c:v>25.435454545454547</c:v>
                </c:pt>
                <c:pt idx="122">
                  <c:v>26.241818181818182</c:v>
                </c:pt>
                <c:pt idx="123">
                  <c:v>27.101208459214497</c:v>
                </c:pt>
                <c:pt idx="124">
                  <c:v>25.757099697885195</c:v>
                </c:pt>
                <c:pt idx="125">
                  <c:v>25.833633633633635</c:v>
                </c:pt>
                <c:pt idx="126">
                  <c:v>27.073053892215569</c:v>
                </c:pt>
                <c:pt idx="127">
                  <c:v>26.90417910447761</c:v>
                </c:pt>
                <c:pt idx="128">
                  <c:v>27.579166666666666</c:v>
                </c:pt>
                <c:pt idx="129">
                  <c:v>26.105044510385756</c:v>
                </c:pt>
                <c:pt idx="130">
                  <c:v>25.835103244837757</c:v>
                </c:pt>
                <c:pt idx="131">
                  <c:v>26.620882352941177</c:v>
                </c:pt>
                <c:pt idx="132">
                  <c:v>25.087096774193547</c:v>
                </c:pt>
                <c:pt idx="133">
                  <c:v>24.576023391812864</c:v>
                </c:pt>
                <c:pt idx="134">
                  <c:v>24.50932944606414</c:v>
                </c:pt>
                <c:pt idx="135">
                  <c:v>26.518023255813954</c:v>
                </c:pt>
                <c:pt idx="136">
                  <c:v>26.057971014492754</c:v>
                </c:pt>
                <c:pt idx="137">
                  <c:v>25.873198847262245</c:v>
                </c:pt>
                <c:pt idx="138">
                  <c:v>25.300859598853869</c:v>
                </c:pt>
                <c:pt idx="139">
                  <c:v>25.600285714285715</c:v>
                </c:pt>
                <c:pt idx="140">
                  <c:v>26.66068376068376</c:v>
                </c:pt>
                <c:pt idx="141">
                  <c:v>26.979886685552408</c:v>
                </c:pt>
                <c:pt idx="142">
                  <c:v>27.827118644067799</c:v>
                </c:pt>
                <c:pt idx="143">
                  <c:v>26.509831460674157</c:v>
                </c:pt>
                <c:pt idx="144">
                  <c:v>26.499999999999996</c:v>
                </c:pt>
                <c:pt idx="145">
                  <c:v>25.285195530726259</c:v>
                </c:pt>
                <c:pt idx="146">
                  <c:v>25.913573407202215</c:v>
                </c:pt>
                <c:pt idx="147">
                  <c:v>26.175757575757576</c:v>
                </c:pt>
                <c:pt idx="148">
                  <c:v>25.757142857142856</c:v>
                </c:pt>
                <c:pt idx="149">
                  <c:v>23.857650273224046</c:v>
                </c:pt>
                <c:pt idx="150">
                  <c:v>22.159510869565221</c:v>
                </c:pt>
                <c:pt idx="151">
                  <c:v>22.675338753387535</c:v>
                </c:pt>
                <c:pt idx="152">
                  <c:v>21.916172506738544</c:v>
                </c:pt>
                <c:pt idx="153">
                  <c:v>22.948793565683648</c:v>
                </c:pt>
                <c:pt idx="154">
                  <c:v>21.661333333333332</c:v>
                </c:pt>
                <c:pt idx="155">
                  <c:v>21.22970822281167</c:v>
                </c:pt>
                <c:pt idx="156">
                  <c:v>19.632189973614775</c:v>
                </c:pt>
                <c:pt idx="157">
                  <c:v>20.409186351706037</c:v>
                </c:pt>
                <c:pt idx="158">
                  <c:v>20.510966057441255</c:v>
                </c:pt>
                <c:pt idx="159">
                  <c:v>19.1187012987013</c:v>
                </c:pt>
                <c:pt idx="160">
                  <c:v>18.146113989637307</c:v>
                </c:pt>
                <c:pt idx="161">
                  <c:v>17.616752577319588</c:v>
                </c:pt>
                <c:pt idx="162">
                  <c:v>18.871979434447301</c:v>
                </c:pt>
                <c:pt idx="163">
                  <c:v>19.604615384615386</c:v>
                </c:pt>
                <c:pt idx="164">
                  <c:v>19.405102040816324</c:v>
                </c:pt>
                <c:pt idx="165">
                  <c:v>19.177918781725889</c:v>
                </c:pt>
                <c:pt idx="166">
                  <c:v>20.052777777777777</c:v>
                </c:pt>
                <c:pt idx="167">
                  <c:v>21.078391959798996</c:v>
                </c:pt>
                <c:pt idx="168">
                  <c:v>21.766917293233085</c:v>
                </c:pt>
                <c:pt idx="169">
                  <c:v>22.025814536340853</c:v>
                </c:pt>
                <c:pt idx="170">
                  <c:v>22.609249999999999</c:v>
                </c:pt>
                <c:pt idx="171">
                  <c:v>23.485037406483791</c:v>
                </c:pt>
                <c:pt idx="172">
                  <c:v>22.526302729528535</c:v>
                </c:pt>
                <c:pt idx="173">
                  <c:v>22.003456790123458</c:v>
                </c:pt>
                <c:pt idx="174">
                  <c:v>21.1435960591133</c:v>
                </c:pt>
                <c:pt idx="175">
                  <c:v>22.065601965601964</c:v>
                </c:pt>
                <c:pt idx="176">
                  <c:v>21.744852941176472</c:v>
                </c:pt>
                <c:pt idx="177">
                  <c:v>20.513447432762838</c:v>
                </c:pt>
                <c:pt idx="178">
                  <c:v>20.276585365853659</c:v>
                </c:pt>
                <c:pt idx="179">
                  <c:v>21.659367396593673</c:v>
                </c:pt>
                <c:pt idx="180">
                  <c:v>21.897330097087377</c:v>
                </c:pt>
                <c:pt idx="181">
                  <c:v>22.418599033816427</c:v>
                </c:pt>
                <c:pt idx="182">
                  <c:v>22.722222222222225</c:v>
                </c:pt>
                <c:pt idx="183">
                  <c:v>22.992048192771083</c:v>
                </c:pt>
                <c:pt idx="184">
                  <c:v>23.094230769230769</c:v>
                </c:pt>
                <c:pt idx="185">
                  <c:v>22.278896882494003</c:v>
                </c:pt>
                <c:pt idx="186">
                  <c:v>22.122966507177036</c:v>
                </c:pt>
                <c:pt idx="187">
                  <c:v>23.000715990453461</c:v>
                </c:pt>
                <c:pt idx="188">
                  <c:v>22.642992874109261</c:v>
                </c:pt>
                <c:pt idx="189">
                  <c:v>22.642654028436016</c:v>
                </c:pt>
                <c:pt idx="190">
                  <c:v>24.014386792452832</c:v>
                </c:pt>
                <c:pt idx="191">
                  <c:v>24.000470588235295</c:v>
                </c:pt>
                <c:pt idx="192">
                  <c:v>23.396252927400468</c:v>
                </c:pt>
                <c:pt idx="193">
                  <c:v>22.210930232558141</c:v>
                </c:pt>
                <c:pt idx="194">
                  <c:v>21.91267281105991</c:v>
                </c:pt>
                <c:pt idx="195">
                  <c:v>21.085354691075512</c:v>
                </c:pt>
                <c:pt idx="196">
                  <c:v>20.533257403189065</c:v>
                </c:pt>
                <c:pt idx="197">
                  <c:v>20.17443438914027</c:v>
                </c:pt>
                <c:pt idx="198">
                  <c:v>20.959276018099544</c:v>
                </c:pt>
                <c:pt idx="199">
                  <c:v>19.72377777777778</c:v>
                </c:pt>
                <c:pt idx="200">
                  <c:v>20.95353982300885</c:v>
                </c:pt>
                <c:pt idx="201">
                  <c:v>20.977631578947367</c:v>
                </c:pt>
                <c:pt idx="202">
                  <c:v>17.913943355119827</c:v>
                </c:pt>
                <c:pt idx="203">
                  <c:v>18.377105831533477</c:v>
                </c:pt>
                <c:pt idx="204">
                  <c:v>18.280982905982906</c:v>
                </c:pt>
                <c:pt idx="205">
                  <c:v>18.193023255813955</c:v>
                </c:pt>
                <c:pt idx="206">
                  <c:v>17.712970711297071</c:v>
                </c:pt>
                <c:pt idx="207">
                  <c:v>17.396049896049895</c:v>
                </c:pt>
                <c:pt idx="208">
                  <c:v>16.505555555555553</c:v>
                </c:pt>
                <c:pt idx="209">
                  <c:v>16.375714285714285</c:v>
                </c:pt>
                <c:pt idx="210">
                  <c:v>15.36369168356998</c:v>
                </c:pt>
                <c:pt idx="211">
                  <c:v>13.598797595190382</c:v>
                </c:pt>
                <c:pt idx="212">
                  <c:v>12.013241106719367</c:v>
                </c:pt>
                <c:pt idx="213">
                  <c:v>13.049411764705882</c:v>
                </c:pt>
                <c:pt idx="214">
                  <c:v>12.012815533980582</c:v>
                </c:pt>
                <c:pt idx="215">
                  <c:v>11.873603082851638</c:v>
                </c:pt>
                <c:pt idx="216">
                  <c:v>13.45487571701721</c:v>
                </c:pt>
                <c:pt idx="217">
                  <c:v>14.050380228136881</c:v>
                </c:pt>
                <c:pt idx="218">
                  <c:v>14.548295454545455</c:v>
                </c:pt>
                <c:pt idx="219">
                  <c:v>15.496981132075472</c:v>
                </c:pt>
                <c:pt idx="220">
                  <c:v>15.674011299435028</c:v>
                </c:pt>
                <c:pt idx="221">
                  <c:v>16.429719626168225</c:v>
                </c:pt>
                <c:pt idx="222">
                  <c:v>15.398333333333333</c:v>
                </c:pt>
                <c:pt idx="223">
                  <c:v>15.412177121771217</c:v>
                </c:pt>
                <c:pt idx="224">
                  <c:v>14.53992673992674</c:v>
                </c:pt>
                <c:pt idx="225">
                  <c:v>15.228415300546448</c:v>
                </c:pt>
                <c:pt idx="226">
                  <c:v>15.563652802893309</c:v>
                </c:pt>
                <c:pt idx="227">
                  <c:v>15.331115107913668</c:v>
                </c:pt>
                <c:pt idx="228">
                  <c:v>17.478136200716847</c:v>
                </c:pt>
                <c:pt idx="229">
                  <c:v>17.399105545617175</c:v>
                </c:pt>
                <c:pt idx="230">
                  <c:v>17.84732142857143</c:v>
                </c:pt>
                <c:pt idx="231">
                  <c:v>17.769162210338681</c:v>
                </c:pt>
                <c:pt idx="232">
                  <c:v>17.291312056737588</c:v>
                </c:pt>
                <c:pt idx="233">
                  <c:v>17.685714285714283</c:v>
                </c:pt>
                <c:pt idx="234">
                  <c:v>17.27438596491228</c:v>
                </c:pt>
                <c:pt idx="235">
                  <c:v>16.993717277486912</c:v>
                </c:pt>
                <c:pt idx="236">
                  <c:v>17.190798611111113</c:v>
                </c:pt>
                <c:pt idx="237">
                  <c:v>16.66545768566494</c:v>
                </c:pt>
                <c:pt idx="238">
                  <c:v>16.303270223752151</c:v>
                </c:pt>
                <c:pt idx="239">
                  <c:v>17.202910958904109</c:v>
                </c:pt>
                <c:pt idx="240">
                  <c:v>16.258432708688243</c:v>
                </c:pt>
                <c:pt idx="241">
                  <c:v>15.791231028667791</c:v>
                </c:pt>
                <c:pt idx="242">
                  <c:v>15.421644295302013</c:v>
                </c:pt>
                <c:pt idx="243">
                  <c:v>15.448333333333332</c:v>
                </c:pt>
                <c:pt idx="244">
                  <c:v>14.927906976744184</c:v>
                </c:pt>
                <c:pt idx="245">
                  <c:v>15.145454545454545</c:v>
                </c:pt>
                <c:pt idx="246">
                  <c:v>14.639309210526317</c:v>
                </c:pt>
                <c:pt idx="247">
                  <c:v>14.099672667757774</c:v>
                </c:pt>
                <c:pt idx="248">
                  <c:v>13.819086460032628</c:v>
                </c:pt>
                <c:pt idx="249">
                  <c:v>13.284902597402597</c:v>
                </c:pt>
                <c:pt idx="250">
                  <c:v>13.38225806451613</c:v>
                </c:pt>
                <c:pt idx="251">
                  <c:v>13.341412520064205</c:v>
                </c:pt>
                <c:pt idx="252">
                  <c:v>12.279425837320574</c:v>
                </c:pt>
                <c:pt idx="253">
                  <c:v>11.77968253968254</c:v>
                </c:pt>
                <c:pt idx="254">
                  <c:v>11.945741324921135</c:v>
                </c:pt>
                <c:pt idx="255">
                  <c:v>13.103599374021909</c:v>
                </c:pt>
                <c:pt idx="256">
                  <c:v>13.032713178294573</c:v>
                </c:pt>
                <c:pt idx="257">
                  <c:v>12.59923076923077</c:v>
                </c:pt>
                <c:pt idx="258">
                  <c:v>13.16442748091603</c:v>
                </c:pt>
                <c:pt idx="259">
                  <c:v>13.305311077389984</c:v>
                </c:pt>
                <c:pt idx="260">
                  <c:v>13.019849624060152</c:v>
                </c:pt>
                <c:pt idx="261">
                  <c:v>11.809985096870344</c:v>
                </c:pt>
                <c:pt idx="262">
                  <c:v>11.837481481481481</c:v>
                </c:pt>
                <c:pt idx="263">
                  <c:v>11.85581737849779</c:v>
                </c:pt>
                <c:pt idx="264">
                  <c:v>12.251386861313868</c:v>
                </c:pt>
                <c:pt idx="265">
                  <c:v>11.688150289017342</c:v>
                </c:pt>
                <c:pt idx="266">
                  <c:v>12.334477825464948</c:v>
                </c:pt>
                <c:pt idx="267">
                  <c:v>12.109065155807366</c:v>
                </c:pt>
                <c:pt idx="268">
                  <c:v>11.517226890756302</c:v>
                </c:pt>
                <c:pt idx="269">
                  <c:v>11.661772853185596</c:v>
                </c:pt>
                <c:pt idx="270">
                  <c:v>11.594794520547945</c:v>
                </c:pt>
                <c:pt idx="271">
                  <c:v>12.0438263229308</c:v>
                </c:pt>
                <c:pt idx="272">
                  <c:v>11.808870967741935</c:v>
                </c:pt>
                <c:pt idx="273">
                  <c:v>10.847074468085106</c:v>
                </c:pt>
                <c:pt idx="274">
                  <c:v>10.820394736842106</c:v>
                </c:pt>
                <c:pt idx="275">
                  <c:v>10.906892067620285</c:v>
                </c:pt>
                <c:pt idx="276">
                  <c:v>11.228846153846154</c:v>
                </c:pt>
                <c:pt idx="277">
                  <c:v>10.925822784810126</c:v>
                </c:pt>
                <c:pt idx="278">
                  <c:v>9.8096129837702879</c:v>
                </c:pt>
                <c:pt idx="279">
                  <c:v>10.099629171817057</c:v>
                </c:pt>
                <c:pt idx="280">
                  <c:v>10.414320685434516</c:v>
                </c:pt>
                <c:pt idx="281">
                  <c:v>10.520242424242424</c:v>
                </c:pt>
                <c:pt idx="282">
                  <c:v>11.323486682808719</c:v>
                </c:pt>
                <c:pt idx="283">
                  <c:v>11.209014423076923</c:v>
                </c:pt>
                <c:pt idx="284">
                  <c:v>11.113468414779499</c:v>
                </c:pt>
                <c:pt idx="285">
                  <c:v>10.914876033057851</c:v>
                </c:pt>
                <c:pt idx="286">
                  <c:v>11.60443925233645</c:v>
                </c:pt>
                <c:pt idx="287">
                  <c:v>11.157291666666666</c:v>
                </c:pt>
                <c:pt idx="288">
                  <c:v>10.863188073394495</c:v>
                </c:pt>
                <c:pt idx="289">
                  <c:v>11.074772727272729</c:v>
                </c:pt>
                <c:pt idx="290">
                  <c:v>11.330361173814898</c:v>
                </c:pt>
                <c:pt idx="291">
                  <c:v>11.198092031425366</c:v>
                </c:pt>
                <c:pt idx="292">
                  <c:v>11.056298773690077</c:v>
                </c:pt>
                <c:pt idx="293">
                  <c:v>10.794254143646409</c:v>
                </c:pt>
                <c:pt idx="294">
                  <c:v>10.408087431693989</c:v>
                </c:pt>
                <c:pt idx="295">
                  <c:v>9.5604121475054225</c:v>
                </c:pt>
                <c:pt idx="296">
                  <c:v>9.1297529538131048</c:v>
                </c:pt>
                <c:pt idx="297">
                  <c:v>9.1279443254817973</c:v>
                </c:pt>
                <c:pt idx="298">
                  <c:v>9.477398720682304</c:v>
                </c:pt>
                <c:pt idx="299">
                  <c:v>9.2986184909670566</c:v>
                </c:pt>
                <c:pt idx="300">
                  <c:v>9.2277542372881349</c:v>
                </c:pt>
                <c:pt idx="301">
                  <c:v>8.7052798310454058</c:v>
                </c:pt>
                <c:pt idx="302">
                  <c:v>8.688173178458289</c:v>
                </c:pt>
                <c:pt idx="303">
                  <c:v>8.9301052631578948</c:v>
                </c:pt>
                <c:pt idx="304">
                  <c:v>8.5457768508863392</c:v>
                </c:pt>
                <c:pt idx="305">
                  <c:v>8.3704123711340195</c:v>
                </c:pt>
                <c:pt idx="306">
                  <c:v>8.293333333333333</c:v>
                </c:pt>
                <c:pt idx="307">
                  <c:v>9.2252814738996918</c:v>
                </c:pt>
                <c:pt idx="308">
                  <c:v>9.1734902763561923</c:v>
                </c:pt>
                <c:pt idx="309">
                  <c:v>10.109276248725791</c:v>
                </c:pt>
                <c:pt idx="310">
                  <c:v>10.604897959183674</c:v>
                </c:pt>
                <c:pt idx="311">
                  <c:v>10.71177072671443</c:v>
                </c:pt>
                <c:pt idx="312">
                  <c:v>10.987742594484168</c:v>
                </c:pt>
                <c:pt idx="313">
                  <c:v>11.353265306122449</c:v>
                </c:pt>
                <c:pt idx="314">
                  <c:v>11.519164118246687</c:v>
                </c:pt>
                <c:pt idx="315">
                  <c:v>12.41093117408907</c:v>
                </c:pt>
                <c:pt idx="316">
                  <c:v>12.09657258064516</c:v>
                </c:pt>
                <c:pt idx="317">
                  <c:v>12.293360160965795</c:v>
                </c:pt>
                <c:pt idx="318">
                  <c:v>12.01623246492986</c:v>
                </c:pt>
                <c:pt idx="319">
                  <c:v>12.149450549450551</c:v>
                </c:pt>
                <c:pt idx="320">
                  <c:v>12.282171314741037</c:v>
                </c:pt>
                <c:pt idx="321">
                  <c:v>12.154761904761905</c:v>
                </c:pt>
                <c:pt idx="322">
                  <c:v>12.621364985163206</c:v>
                </c:pt>
                <c:pt idx="323">
                  <c:v>12.412623274161737</c:v>
                </c:pt>
                <c:pt idx="324">
                  <c:v>11.954750244857982</c:v>
                </c:pt>
                <c:pt idx="325">
                  <c:v>11.253703703703705</c:v>
                </c:pt>
                <c:pt idx="326">
                  <c:v>11.320602526724976</c:v>
                </c:pt>
                <c:pt idx="327">
                  <c:v>11.333494675701839</c:v>
                </c:pt>
                <c:pt idx="328">
                  <c:v>10.67487922705314</c:v>
                </c:pt>
                <c:pt idx="329">
                  <c:v>10.919961427193829</c:v>
                </c:pt>
                <c:pt idx="330">
                  <c:v>10.713544668587897</c:v>
                </c:pt>
                <c:pt idx="331">
                  <c:v>11.727777777777778</c:v>
                </c:pt>
                <c:pt idx="332">
                  <c:v>11.525405921680994</c:v>
                </c:pt>
                <c:pt idx="333">
                  <c:v>11.487916270218841</c:v>
                </c:pt>
                <c:pt idx="334">
                  <c:v>11.290978157644824</c:v>
                </c:pt>
                <c:pt idx="335">
                  <c:v>11.484075829383885</c:v>
                </c:pt>
                <c:pt idx="336">
                  <c:v>12.173793755912961</c:v>
                </c:pt>
                <c:pt idx="337">
                  <c:v>12.079115710253998</c:v>
                </c:pt>
                <c:pt idx="338">
                  <c:v>11.861235955056181</c:v>
                </c:pt>
                <c:pt idx="339">
                  <c:v>11.757570093457943</c:v>
                </c:pt>
                <c:pt idx="340">
                  <c:v>12.270615671641792</c:v>
                </c:pt>
                <c:pt idx="341">
                  <c:v>12.422883720930233</c:v>
                </c:pt>
                <c:pt idx="342">
                  <c:v>12.511142061281337</c:v>
                </c:pt>
                <c:pt idx="343">
                  <c:v>12.363392029657089</c:v>
                </c:pt>
                <c:pt idx="344">
                  <c:v>12.290749306197966</c:v>
                </c:pt>
                <c:pt idx="345">
                  <c:v>12.666451612903225</c:v>
                </c:pt>
                <c:pt idx="346">
                  <c:v>13.505779816513762</c:v>
                </c:pt>
                <c:pt idx="347">
                  <c:v>14.124840182648402</c:v>
                </c:pt>
                <c:pt idx="348">
                  <c:v>14.294722474977251</c:v>
                </c:pt>
                <c:pt idx="349">
                  <c:v>15.579398359161349</c:v>
                </c:pt>
                <c:pt idx="350">
                  <c:v>16.669202566452796</c:v>
                </c:pt>
                <c:pt idx="351">
                  <c:v>16.411959521619135</c:v>
                </c:pt>
                <c:pt idx="352">
                  <c:v>17.217522935779815</c:v>
                </c:pt>
                <c:pt idx="353">
                  <c:v>17.300914076782448</c:v>
                </c:pt>
                <c:pt idx="354">
                  <c:v>16.212876712328768</c:v>
                </c:pt>
                <c:pt idx="355">
                  <c:v>17.320620437956205</c:v>
                </c:pt>
                <c:pt idx="356">
                  <c:v>16.068909090909091</c:v>
                </c:pt>
                <c:pt idx="357">
                  <c:v>17.040018148820327</c:v>
                </c:pt>
                <c:pt idx="358">
                  <c:v>17.339039855072464</c:v>
                </c:pt>
                <c:pt idx="359">
                  <c:v>17.111462093862816</c:v>
                </c:pt>
                <c:pt idx="360">
                  <c:v>19.371992818671451</c:v>
                </c:pt>
                <c:pt idx="361">
                  <c:v>19.892576028622539</c:v>
                </c:pt>
                <c:pt idx="362">
                  <c:v>20.540909090909089</c:v>
                </c:pt>
                <c:pt idx="363">
                  <c:v>20.287133984028394</c:v>
                </c:pt>
                <c:pt idx="364">
                  <c:v>20.279380530973452</c:v>
                </c:pt>
                <c:pt idx="365">
                  <c:v>21.308634361233484</c:v>
                </c:pt>
                <c:pt idx="366">
                  <c:v>22.601669595782077</c:v>
                </c:pt>
                <c:pt idx="367">
                  <c:v>23.297900262467191</c:v>
                </c:pt>
                <c:pt idx="368">
                  <c:v>22.635396687009592</c:v>
                </c:pt>
                <c:pt idx="369">
                  <c:v>17.335043478260868</c:v>
                </c:pt>
                <c:pt idx="370">
                  <c:v>15.888648180242633</c:v>
                </c:pt>
                <c:pt idx="371">
                  <c:v>16.771885813148788</c:v>
                </c:pt>
                <c:pt idx="372">
                  <c:v>16.881206896551724</c:v>
                </c:pt>
                <c:pt idx="373">
                  <c:v>17.828055077452667</c:v>
                </c:pt>
                <c:pt idx="374">
                  <c:v>17.064892703862661</c:v>
                </c:pt>
                <c:pt idx="375">
                  <c:v>17.34069965870307</c:v>
                </c:pt>
                <c:pt idx="376">
                  <c:v>17.286127659574468</c:v>
                </c:pt>
                <c:pt idx="377">
                  <c:v>18.150084745762712</c:v>
                </c:pt>
                <c:pt idx="378">
                  <c:v>17.963966244725739</c:v>
                </c:pt>
                <c:pt idx="379">
                  <c:v>17.072689075630255</c:v>
                </c:pt>
                <c:pt idx="380">
                  <c:v>17.681255230125522</c:v>
                </c:pt>
                <c:pt idx="381">
                  <c:v>17.920350291909926</c:v>
                </c:pt>
                <c:pt idx="382">
                  <c:v>17.576974231088947</c:v>
                </c:pt>
                <c:pt idx="383">
                  <c:v>17.966611433305719</c:v>
                </c:pt>
                <c:pt idx="384">
                  <c:v>19.326072607260727</c:v>
                </c:pt>
                <c:pt idx="385">
                  <c:v>18.572286184210526</c:v>
                </c:pt>
                <c:pt idx="386">
                  <c:v>18.769394435351881</c:v>
                </c:pt>
                <c:pt idx="387">
                  <c:v>19.649065800162472</c:v>
                </c:pt>
                <c:pt idx="388">
                  <c:v>20.049717057396929</c:v>
                </c:pt>
                <c:pt idx="389">
                  <c:v>19.66204673650282</c:v>
                </c:pt>
                <c:pt idx="390">
                  <c:v>21.370763052208833</c:v>
                </c:pt>
                <c:pt idx="391">
                  <c:v>21.986104417670681</c:v>
                </c:pt>
                <c:pt idx="392">
                  <c:v>21.577083333333334</c:v>
                </c:pt>
                <c:pt idx="393">
                  <c:v>21.093141945773525</c:v>
                </c:pt>
                <c:pt idx="394">
                  <c:v>21.495393169181888</c:v>
                </c:pt>
                <c:pt idx="395">
                  <c:v>21.798891528107678</c:v>
                </c:pt>
                <c:pt idx="396">
                  <c:v>20.317960784313726</c:v>
                </c:pt>
                <c:pt idx="397">
                  <c:v>20.525390625</c:v>
                </c:pt>
                <c:pt idx="398">
                  <c:v>21.051399688958011</c:v>
                </c:pt>
                <c:pt idx="399">
                  <c:v>20.611016291698991</c:v>
                </c:pt>
                <c:pt idx="400">
                  <c:v>22.282416731216113</c:v>
                </c:pt>
                <c:pt idx="401">
                  <c:v>22.176212471131638</c:v>
                </c:pt>
                <c:pt idx="402">
                  <c:v>22.262068965517241</c:v>
                </c:pt>
                <c:pt idx="403">
                  <c:v>19.865957446808512</c:v>
                </c:pt>
                <c:pt idx="404">
                  <c:v>18.509283018867926</c:v>
                </c:pt>
                <c:pt idx="405">
                  <c:v>18.308320839580208</c:v>
                </c:pt>
                <c:pt idx="406">
                  <c:v>19.144727000747945</c:v>
                </c:pt>
                <c:pt idx="407">
                  <c:v>19.62488822652757</c:v>
                </c:pt>
                <c:pt idx="408">
                  <c:v>20.314699331848551</c:v>
                </c:pt>
                <c:pt idx="409">
                  <c:v>21.381157270029671</c:v>
                </c:pt>
                <c:pt idx="410">
                  <c:v>21.616172106824926</c:v>
                </c:pt>
                <c:pt idx="411">
                  <c:v>21.375795706883789</c:v>
                </c:pt>
                <c:pt idx="412">
                  <c:v>22.326696165191741</c:v>
                </c:pt>
                <c:pt idx="413">
                  <c:v>21.373161764705884</c:v>
                </c:pt>
                <c:pt idx="414">
                  <c:v>22.208663729809107</c:v>
                </c:pt>
                <c:pt idx="415">
                  <c:v>22.281112737920939</c:v>
                </c:pt>
                <c:pt idx="416">
                  <c:v>22.020218978102189</c:v>
                </c:pt>
                <c:pt idx="417">
                  <c:v>22.369533527696795</c:v>
                </c:pt>
                <c:pt idx="418">
                  <c:v>21.006386066763422</c:v>
                </c:pt>
                <c:pt idx="419">
                  <c:v>22.929305354558611</c:v>
                </c:pt>
                <c:pt idx="420">
                  <c:v>23.307230657989873</c:v>
                </c:pt>
                <c:pt idx="421">
                  <c:v>23.576262626262629</c:v>
                </c:pt>
                <c:pt idx="422">
                  <c:v>23.260028756290438</c:v>
                </c:pt>
                <c:pt idx="423">
                  <c:v>24.096987087517931</c:v>
                </c:pt>
                <c:pt idx="424">
                  <c:v>24.315533285612027</c:v>
                </c:pt>
                <c:pt idx="425">
                  <c:v>23.686795146324055</c:v>
                </c:pt>
                <c:pt idx="426">
                  <c:v>24.155017793594308</c:v>
                </c:pt>
                <c:pt idx="427">
                  <c:v>23.134588068181817</c:v>
                </c:pt>
                <c:pt idx="428">
                  <c:v>23.18681785967399</c:v>
                </c:pt>
                <c:pt idx="429">
                  <c:v>22.768383909668316</c:v>
                </c:pt>
                <c:pt idx="430">
                  <c:v>23.259394792399718</c:v>
                </c:pt>
                <c:pt idx="431">
                  <c:v>23.198243148278284</c:v>
                </c:pt>
                <c:pt idx="432">
                  <c:v>23.179481792717088</c:v>
                </c:pt>
                <c:pt idx="433">
                  <c:v>23.555625436757513</c:v>
                </c:pt>
                <c:pt idx="434">
                  <c:v>23.971458478715981</c:v>
                </c:pt>
                <c:pt idx="435">
                  <c:v>23.835535465924895</c:v>
                </c:pt>
                <c:pt idx="436">
                  <c:v>24.462066574202499</c:v>
                </c:pt>
                <c:pt idx="437">
                  <c:v>24.366458766458763</c:v>
                </c:pt>
                <c:pt idx="438">
                  <c:v>24.494602076124565</c:v>
                </c:pt>
                <c:pt idx="439">
                  <c:v>25.215814917127069</c:v>
                </c:pt>
                <c:pt idx="440">
                  <c:v>24.518068965517241</c:v>
                </c:pt>
                <c:pt idx="441">
                  <c:v>25.278777472527473</c:v>
                </c:pt>
                <c:pt idx="442">
                  <c:v>25.232534246575341</c:v>
                </c:pt>
                <c:pt idx="443">
                  <c:v>25.66021872863978</c:v>
                </c:pt>
                <c:pt idx="444">
                  <c:v>27.193164730006835</c:v>
                </c:pt>
                <c:pt idx="445">
                  <c:v>26.12147239263804</c:v>
                </c:pt>
                <c:pt idx="446">
                  <c:v>24.717607070020396</c:v>
                </c:pt>
                <c:pt idx="447">
                  <c:v>25.01148097826087</c:v>
                </c:pt>
                <c:pt idx="448">
                  <c:v>25.480474576271185</c:v>
                </c:pt>
                <c:pt idx="449">
                  <c:v>24.509533468559837</c:v>
                </c:pt>
                <c:pt idx="450">
                  <c:v>25.367250673854446</c:v>
                </c:pt>
                <c:pt idx="451">
                  <c:v>26.264563758389261</c:v>
                </c:pt>
                <c:pt idx="452">
                  <c:v>25.741326188881445</c:v>
                </c:pt>
                <c:pt idx="453">
                  <c:v>26.158768406961176</c:v>
                </c:pt>
                <c:pt idx="454">
                  <c:v>24.961415220293723</c:v>
                </c:pt>
                <c:pt idx="455">
                  <c:v>25.545902731512328</c:v>
                </c:pt>
                <c:pt idx="456">
                  <c:v>25.540598006644519</c:v>
                </c:pt>
                <c:pt idx="457">
                  <c:v>26.580848243870111</c:v>
                </c:pt>
                <c:pt idx="458">
                  <c:v>27.497949735449733</c:v>
                </c:pt>
                <c:pt idx="459">
                  <c:v>28.466864295125166</c:v>
                </c:pt>
                <c:pt idx="460">
                  <c:v>29.356607495069039</c:v>
                </c:pt>
                <c:pt idx="461">
                  <c:v>29.895603674540681</c:v>
                </c:pt>
                <c:pt idx="462">
                  <c:v>30.854980340760161</c:v>
                </c:pt>
                <c:pt idx="463">
                  <c:v>30.154087638979728</c:v>
                </c:pt>
                <c:pt idx="464">
                  <c:v>31.280731548007839</c:v>
                </c:pt>
                <c:pt idx="465">
                  <c:v>30.980325732899018</c:v>
                </c:pt>
                <c:pt idx="466">
                  <c:v>33.01554977228367</c:v>
                </c:pt>
                <c:pt idx="467">
                  <c:v>33.249642625081222</c:v>
                </c:pt>
                <c:pt idx="468">
                  <c:v>34.875888817065288</c:v>
                </c:pt>
                <c:pt idx="469">
                  <c:v>35.391096774193549</c:v>
                </c:pt>
                <c:pt idx="470">
                  <c:v>35.93016077170418</c:v>
                </c:pt>
                <c:pt idx="471">
                  <c:v>35.676297245355542</c:v>
                </c:pt>
                <c:pt idx="472">
                  <c:v>36.081649616368288</c:v>
                </c:pt>
                <c:pt idx="473">
                  <c:v>36.085641352903636</c:v>
                </c:pt>
                <c:pt idx="474">
                  <c:v>35.215987261146495</c:v>
                </c:pt>
                <c:pt idx="475">
                  <c:v>35.726463104325703</c:v>
                </c:pt>
                <c:pt idx="476">
                  <c:v>37.299682942295497</c:v>
                </c:pt>
                <c:pt idx="477">
                  <c:v>38.112389380530978</c:v>
                </c:pt>
                <c:pt idx="478">
                  <c:v>41.094517958412098</c:v>
                </c:pt>
                <c:pt idx="479">
                  <c:v>40.529604022627282</c:v>
                </c:pt>
                <c:pt idx="480">
                  <c:v>42.742032622333753</c:v>
                </c:pt>
                <c:pt idx="481">
                  <c:v>43.066562304320598</c:v>
                </c:pt>
                <c:pt idx="482">
                  <c:v>41.198185231539426</c:v>
                </c:pt>
                <c:pt idx="483">
                  <c:v>43.833583489681047</c:v>
                </c:pt>
                <c:pt idx="484">
                  <c:v>45.847654784240149</c:v>
                </c:pt>
                <c:pt idx="485">
                  <c:v>47.895068664169791</c:v>
                </c:pt>
                <c:pt idx="486">
                  <c:v>51.263154613466334</c:v>
                </c:pt>
                <c:pt idx="487">
                  <c:v>47.403109452736317</c:v>
                </c:pt>
                <c:pt idx="488">
                  <c:v>49.288151364764275</c:v>
                </c:pt>
                <c:pt idx="489">
                  <c:v>46.080990712074303</c:v>
                </c:pt>
                <c:pt idx="490">
                  <c:v>48.3804576376005</c:v>
                </c:pt>
                <c:pt idx="491">
                  <c:v>48.876637824474656</c:v>
                </c:pt>
                <c:pt idx="492">
                  <c:v>48.805555555555557</c:v>
                </c:pt>
                <c:pt idx="493">
                  <c:v>52.751296296296289</c:v>
                </c:pt>
                <c:pt idx="494">
                  <c:v>54.319753086419752</c:v>
                </c:pt>
                <c:pt idx="495">
                  <c:v>55.877681874229353</c:v>
                </c:pt>
                <c:pt idx="496">
                  <c:v>54.735239852398529</c:v>
                </c:pt>
                <c:pt idx="497">
                  <c:v>54.987776412776412</c:v>
                </c:pt>
                <c:pt idx="498">
                  <c:v>54.431924019607855</c:v>
                </c:pt>
                <c:pt idx="499">
                  <c:v>46.138678090575276</c:v>
                </c:pt>
                <c:pt idx="500">
                  <c:v>47.96709480122324</c:v>
                </c:pt>
                <c:pt idx="501">
                  <c:v>52.422879804758999</c:v>
                </c:pt>
                <c:pt idx="502">
                  <c:v>55.554844606946979</c:v>
                </c:pt>
                <c:pt idx="503">
                  <c:v>55.848114355231147</c:v>
                </c:pt>
                <c:pt idx="504">
                  <c:v>56.823436551305406</c:v>
                </c:pt>
                <c:pt idx="505">
                  <c:v>56.50619307832423</c:v>
                </c:pt>
                <c:pt idx="506">
                  <c:v>59.382038834951452</c:v>
                </c:pt>
                <c:pt idx="507">
                  <c:v>65.033393610608798</c:v>
                </c:pt>
                <c:pt idx="508">
                  <c:v>63.612951807228917</c:v>
                </c:pt>
                <c:pt idx="509">
                  <c:v>66.089216867469872</c:v>
                </c:pt>
                <c:pt idx="510">
                  <c:v>63.918116376724655</c:v>
                </c:pt>
                <c:pt idx="511">
                  <c:v>64.807181328545781</c:v>
                </c:pt>
                <c:pt idx="512">
                  <c:v>61.602860548271742</c:v>
                </c:pt>
                <c:pt idx="513">
                  <c:v>63.830279595478892</c:v>
                </c:pt>
                <c:pt idx="514">
                  <c:v>64.595071258907353</c:v>
                </c:pt>
                <c:pt idx="515">
                  <c:v>68.110900473933654</c:v>
                </c:pt>
                <c:pt idx="516">
                  <c:v>64.622209096278795</c:v>
                </c:pt>
                <c:pt idx="517">
                  <c:v>59.578294117647054</c:v>
                </c:pt>
                <c:pt idx="518">
                  <c:v>63.870935672514619</c:v>
                </c:pt>
                <c:pt idx="519">
                  <c:v>62.808191925102399</c:v>
                </c:pt>
                <c:pt idx="520">
                  <c:v>61.462266355140194</c:v>
                </c:pt>
                <c:pt idx="521">
                  <c:v>60.673054587688739</c:v>
                </c:pt>
                <c:pt idx="522">
                  <c:v>60.926346265199768</c:v>
                </c:pt>
                <c:pt idx="523">
                  <c:v>64.939779965257685</c:v>
                </c:pt>
                <c:pt idx="524">
                  <c:v>61.353225806451618</c:v>
                </c:pt>
                <c:pt idx="525">
                  <c:v>63.088786658999418</c:v>
                </c:pt>
                <c:pt idx="526">
                  <c:v>59.784672789896675</c:v>
                </c:pt>
                <c:pt idx="527">
                  <c:v>61.780355097365408</c:v>
                </c:pt>
                <c:pt idx="528">
                  <c:v>62.00091116173121</c:v>
                </c:pt>
                <c:pt idx="529">
                  <c:v>59.632272727272728</c:v>
                </c:pt>
                <c:pt idx="530">
                  <c:v>56.097558205565022</c:v>
                </c:pt>
                <c:pt idx="531">
                  <c:v>60.855839002267565</c:v>
                </c:pt>
                <c:pt idx="532">
                  <c:v>61.54506486181613</c:v>
                </c:pt>
                <c:pt idx="533">
                  <c:v>59.101857062464831</c:v>
                </c:pt>
                <c:pt idx="534">
                  <c:v>59.316854565952646</c:v>
                </c:pt>
                <c:pt idx="535">
                  <c:v>56.086527621195039</c:v>
                </c:pt>
                <c:pt idx="536">
                  <c:v>49.677484559236383</c:v>
                </c:pt>
                <c:pt idx="537">
                  <c:v>51.098761261261259</c:v>
                </c:pt>
                <c:pt idx="538">
                  <c:v>55.501746478873237</c:v>
                </c:pt>
                <c:pt idx="539">
                  <c:v>56.490980834272825</c:v>
                </c:pt>
                <c:pt idx="540">
                  <c:v>55.824423185143502</c:v>
                </c:pt>
                <c:pt idx="541">
                  <c:v>56.776011235955053</c:v>
                </c:pt>
                <c:pt idx="542">
                  <c:v>58.28537815126051</c:v>
                </c:pt>
                <c:pt idx="543">
                  <c:v>55.472504182933626</c:v>
                </c:pt>
                <c:pt idx="544">
                  <c:v>55.293871866295262</c:v>
                </c:pt>
                <c:pt idx="545">
                  <c:v>51.465812917594654</c:v>
                </c:pt>
                <c:pt idx="546">
                  <c:v>48.536611111111114</c:v>
                </c:pt>
                <c:pt idx="547">
                  <c:v>47.99722991689751</c:v>
                </c:pt>
                <c:pt idx="548">
                  <c:v>41.990763274336281</c:v>
                </c:pt>
                <c:pt idx="549">
                  <c:v>46.341225165562918</c:v>
                </c:pt>
                <c:pt idx="550">
                  <c:v>49.014269972451793</c:v>
                </c:pt>
                <c:pt idx="551">
                  <c:v>45.883553355335529</c:v>
                </c:pt>
                <c:pt idx="552">
                  <c:v>44.106297918948528</c:v>
                </c:pt>
                <c:pt idx="553">
                  <c:v>42.979738562091505</c:v>
                </c:pt>
                <c:pt idx="554">
                  <c:v>43.459108210984233</c:v>
                </c:pt>
                <c:pt idx="555">
                  <c:v>46.288700873362451</c:v>
                </c:pt>
                <c:pt idx="556">
                  <c:v>48.388518316019685</c:v>
                </c:pt>
                <c:pt idx="557">
                  <c:v>49.073948661933372</c:v>
                </c:pt>
                <c:pt idx="558">
                  <c:v>50.26565051714752</c:v>
                </c:pt>
                <c:pt idx="559">
                  <c:v>51.034254742547425</c:v>
                </c:pt>
                <c:pt idx="560">
                  <c:v>50.108373851971905</c:v>
                </c:pt>
                <c:pt idx="561">
                  <c:v>53.007679826933483</c:v>
                </c:pt>
                <c:pt idx="562">
                  <c:v>52.878162162162155</c:v>
                </c:pt>
                <c:pt idx="563">
                  <c:v>56.355363881401615</c:v>
                </c:pt>
                <c:pt idx="564">
                  <c:v>56.296672034353186</c:v>
                </c:pt>
                <c:pt idx="565">
                  <c:v>56.689448312801289</c:v>
                </c:pt>
                <c:pt idx="566">
                  <c:v>55.359166221272055</c:v>
                </c:pt>
                <c:pt idx="567">
                  <c:v>54.56547491995731</c:v>
                </c:pt>
                <c:pt idx="568">
                  <c:v>54.136291179596178</c:v>
                </c:pt>
                <c:pt idx="569">
                  <c:v>55.243409211222868</c:v>
                </c:pt>
                <c:pt idx="570">
                  <c:v>53.620888418826013</c:v>
                </c:pt>
                <c:pt idx="571">
                  <c:v>53.773361522198734</c:v>
                </c:pt>
                <c:pt idx="572">
                  <c:v>53.109957850368808</c:v>
                </c:pt>
                <c:pt idx="573">
                  <c:v>52.55487421383647</c:v>
                </c:pt>
                <c:pt idx="574">
                  <c:v>54.397600417318735</c:v>
                </c:pt>
                <c:pt idx="575">
                  <c:v>56.249400104329688</c:v>
                </c:pt>
                <c:pt idx="576">
                  <c:v>54.749164926931108</c:v>
                </c:pt>
                <c:pt idx="577">
                  <c:v>55.957536382536375</c:v>
                </c:pt>
                <c:pt idx="578">
                  <c:v>54.395442775763854</c:v>
                </c:pt>
                <c:pt idx="579">
                  <c:v>52.620082601961798</c:v>
                </c:pt>
                <c:pt idx="580">
                  <c:v>54.067561983471073</c:v>
                </c:pt>
                <c:pt idx="581">
                  <c:v>53.045792462570986</c:v>
                </c:pt>
                <c:pt idx="582">
                  <c:v>54.596767573114413</c:v>
                </c:pt>
                <c:pt idx="583">
                  <c:v>53.450280469148396</c:v>
                </c:pt>
                <c:pt idx="584">
                  <c:v>53.162474849094565</c:v>
                </c:pt>
                <c:pt idx="585">
                  <c:v>52.436313410346557</c:v>
                </c:pt>
                <c:pt idx="586">
                  <c:v>54.54755174154468</c:v>
                </c:pt>
                <c:pt idx="587">
                  <c:v>54.101463907117619</c:v>
                </c:pt>
                <c:pt idx="588">
                  <c:v>54.515102860010032</c:v>
                </c:pt>
                <c:pt idx="589">
                  <c:v>55.132447342026076</c:v>
                </c:pt>
                <c:pt idx="590">
                  <c:v>55.630045067601401</c:v>
                </c:pt>
                <c:pt idx="591">
                  <c:v>56.637468858993522</c:v>
                </c:pt>
                <c:pt idx="592">
                  <c:v>55.48092399403874</c:v>
                </c:pt>
                <c:pt idx="593">
                  <c:v>55.25381565906838</c:v>
                </c:pt>
                <c:pt idx="594">
                  <c:v>55.129029078363729</c:v>
                </c:pt>
                <c:pt idx="595">
                  <c:v>55.844700686947981</c:v>
                </c:pt>
                <c:pt idx="596">
                  <c:v>57.589102564102561</c:v>
                </c:pt>
                <c:pt idx="597">
                  <c:v>59.83521545319465</c:v>
                </c:pt>
                <c:pt idx="598">
                  <c:v>60.504603960396039</c:v>
                </c:pt>
                <c:pt idx="599">
                  <c:v>61.364598719842441</c:v>
                </c:pt>
                <c:pt idx="600">
                  <c:v>62.042253867290611</c:v>
                </c:pt>
                <c:pt idx="601">
                  <c:v>60.073790800387805</c:v>
                </c:pt>
                <c:pt idx="602">
                  <c:v>60.180575581621916</c:v>
                </c:pt>
                <c:pt idx="603">
                  <c:v>63.441749553189837</c:v>
                </c:pt>
                <c:pt idx="604">
                  <c:v>65.912021474692267</c:v>
                </c:pt>
                <c:pt idx="605">
                  <c:v>64.70279973363445</c:v>
                </c:pt>
                <c:pt idx="606">
                  <c:v>63.640650664971119</c:v>
                </c:pt>
                <c:pt idx="607">
                  <c:v>64.322882306769969</c:v>
                </c:pt>
                <c:pt idx="608">
                  <c:v>66.630687566831455</c:v>
                </c:pt>
                <c:pt idx="609">
                  <c:v>66.590228978440649</c:v>
                </c:pt>
                <c:pt idx="610">
                  <c:v>63.42297731864879</c:v>
                </c:pt>
                <c:pt idx="611">
                  <c:v>62.73413890136915</c:v>
                </c:pt>
                <c:pt idx="612">
                  <c:v>59.622573925174621</c:v>
                </c:pt>
                <c:pt idx="613">
                  <c:v>57.67343561195559</c:v>
                </c:pt>
                <c:pt idx="614">
                  <c:v>57.451416738503049</c:v>
                </c:pt>
                <c:pt idx="615">
                  <c:v>59.92339045161772</c:v>
                </c:pt>
                <c:pt idx="616">
                  <c:v>58.726069662837808</c:v>
                </c:pt>
                <c:pt idx="617">
                  <c:v>52.192832803741325</c:v>
                </c:pt>
                <c:pt idx="618">
                  <c:v>51.950633743653434</c:v>
                </c:pt>
                <c:pt idx="619">
                  <c:v>52.784992455073386</c:v>
                </c:pt>
                <c:pt idx="620">
                  <c:v>49.574235757982791</c:v>
                </c:pt>
                <c:pt idx="621">
                  <c:v>42.97338648355953</c:v>
                </c:pt>
                <c:pt idx="622">
                  <c:v>41.421138806397288</c:v>
                </c:pt>
                <c:pt idx="623">
                  <c:v>41.515955685484251</c:v>
                </c:pt>
                <c:pt idx="624">
                  <c:v>37.751836665361225</c:v>
                </c:pt>
                <c:pt idx="625">
                  <c:v>33.20528431395595</c:v>
                </c:pt>
                <c:pt idx="626">
                  <c:v>35.807524882938424</c:v>
                </c:pt>
                <c:pt idx="627">
                  <c:v>38.400443798804936</c:v>
                </c:pt>
                <c:pt idx="628">
                  <c:v>39.903531090685469</c:v>
                </c:pt>
                <c:pt idx="629">
                  <c:v>39.326784300945114</c:v>
                </c:pt>
                <c:pt idx="630">
                  <c:v>42.713085513631327</c:v>
                </c:pt>
                <c:pt idx="631">
                  <c:v>44.077513982687002</c:v>
                </c:pt>
                <c:pt idx="632">
                  <c:v>44.993213225177321</c:v>
                </c:pt>
                <c:pt idx="633">
                  <c:v>44.860629350281052</c:v>
                </c:pt>
                <c:pt idx="634">
                  <c:v>47.620722354695857</c:v>
                </c:pt>
                <c:pt idx="635">
                  <c:v>47.978808081086918</c:v>
                </c:pt>
                <c:pt idx="636">
                  <c:v>46.293811446387018</c:v>
                </c:pt>
                <c:pt idx="637">
                  <c:v>47.526869841795893</c:v>
                </c:pt>
                <c:pt idx="638">
                  <c:v>49.960332251903999</c:v>
                </c:pt>
                <c:pt idx="639">
                  <c:v>50.643171279258063</c:v>
                </c:pt>
                <c:pt idx="640">
                  <c:v>46.648304870247905</c:v>
                </c:pt>
                <c:pt idx="641">
                  <c:v>44.982488436845621</c:v>
                </c:pt>
                <c:pt idx="642">
                  <c:v>48.080137083844413</c:v>
                </c:pt>
                <c:pt idx="643">
                  <c:v>45.93655395115865</c:v>
                </c:pt>
                <c:pt idx="644">
                  <c:v>49.422762402591154</c:v>
                </c:pt>
                <c:pt idx="645">
                  <c:v>50.763797574695012</c:v>
                </c:pt>
                <c:pt idx="646">
                  <c:v>50.131272091243666</c:v>
                </c:pt>
                <c:pt idx="647">
                  <c:v>52.520720205773074</c:v>
                </c:pt>
                <c:pt idx="648">
                  <c:v>53.789679847296483</c:v>
                </c:pt>
                <c:pt idx="649">
                  <c:v>55.119288058571065</c:v>
                </c:pt>
                <c:pt idx="650">
                  <c:v>55.256576439191761</c:v>
                </c:pt>
                <c:pt idx="651">
                  <c:v>57.175616810083191</c:v>
                </c:pt>
                <c:pt idx="652">
                  <c:v>55.886100712259584</c:v>
                </c:pt>
                <c:pt idx="653">
                  <c:v>55.177296768745279</c:v>
                </c:pt>
                <c:pt idx="654">
                  <c:v>53.83763461359414</c:v>
                </c:pt>
                <c:pt idx="655">
                  <c:v>51.353443968357148</c:v>
                </c:pt>
                <c:pt idx="656">
                  <c:v>48.145707050654238</c:v>
                </c:pt>
                <c:pt idx="657">
                  <c:v>52.720750040791849</c:v>
                </c:pt>
                <c:pt idx="658">
                  <c:v>53.032896590588898</c:v>
                </c:pt>
                <c:pt idx="659">
                  <c:v>53.799808888869315</c:v>
                </c:pt>
                <c:pt idx="660">
                  <c:v>55.488786204351989</c:v>
                </c:pt>
                <c:pt idx="661">
                  <c:v>56.772961979152967</c:v>
                </c:pt>
                <c:pt idx="662">
                  <c:v>57.762097126768452</c:v>
                </c:pt>
                <c:pt idx="663">
                  <c:v>57.655115540351851</c:v>
                </c:pt>
                <c:pt idx="664">
                  <c:v>54.147297320913658</c:v>
                </c:pt>
                <c:pt idx="665">
                  <c:v>56.287949306238396</c:v>
                </c:pt>
                <c:pt idx="666">
                  <c:v>56.861337797612542</c:v>
                </c:pt>
                <c:pt idx="667">
                  <c:v>56.928576398552742</c:v>
                </c:pt>
                <c:pt idx="668">
                  <c:v>58.147745860848339</c:v>
                </c:pt>
                <c:pt idx="669">
                  <c:v>56.535061212508417</c:v>
                </c:pt>
                <c:pt idx="670">
                  <c:v>56.341450754790429</c:v>
                </c:pt>
                <c:pt idx="671">
                  <c:v>56.703577254769598</c:v>
                </c:pt>
                <c:pt idx="672">
                  <c:v>59.919246415154696</c:v>
                </c:pt>
                <c:pt idx="673">
                  <c:v>60.423690557569039</c:v>
                </c:pt>
                <c:pt idx="674">
                  <c:v>62.818226866314774</c:v>
                </c:pt>
                <c:pt idx="675">
                  <c:v>64.045540272844576</c:v>
                </c:pt>
                <c:pt idx="676">
                  <c:v>65.11851424238769</c:v>
                </c:pt>
                <c:pt idx="677">
                  <c:v>64.028171433479343</c:v>
                </c:pt>
                <c:pt idx="678">
                  <c:v>66.449762488638896</c:v>
                </c:pt>
                <c:pt idx="679">
                  <c:v>63.445656783745228</c:v>
                </c:pt>
                <c:pt idx="680">
                  <c:v>64.727799335167262</c:v>
                </c:pt>
                <c:pt idx="681">
                  <c:v>66.496779050568477</c:v>
                </c:pt>
                <c:pt idx="682">
                  <c:v>68.735648391466171</c:v>
                </c:pt>
                <c:pt idx="683">
                  <c:v>70.661056975029197</c:v>
                </c:pt>
                <c:pt idx="684">
                  <c:v>66.822668590619458</c:v>
                </c:pt>
                <c:pt idx="685">
                  <c:v>69.404173169082654</c:v>
                </c:pt>
                <c:pt idx="686">
                  <c:v>69.842386691563405</c:v>
                </c:pt>
                <c:pt idx="687">
                  <c:v>70.182261464356159</c:v>
                </c:pt>
                <c:pt idx="688">
                  <c:v>70.511888241670633</c:v>
                </c:pt>
                <c:pt idx="689">
                  <c:v>70.791314847303028</c:v>
                </c:pt>
              </c:numCache>
            </c:numRef>
          </c:val>
        </c:ser>
        <c:marker val="1"/>
        <c:axId val="81885440"/>
        <c:axId val="81891328"/>
      </c:lineChart>
      <c:dateAx>
        <c:axId val="81869824"/>
        <c:scaling>
          <c:orientation val="minMax"/>
          <c:min val="21186"/>
        </c:scaling>
        <c:axPos val="b"/>
        <c:numFmt formatCode="yyyy" sourceLinked="0"/>
        <c:tickLblPos val="nextTo"/>
        <c:txPr>
          <a:bodyPr/>
          <a:lstStyle/>
          <a:p>
            <a:pPr>
              <a:defRPr sz="900"/>
            </a:pPr>
            <a:endParaRPr lang="pt-BR"/>
          </a:p>
        </c:txPr>
        <c:crossAx val="81883904"/>
        <c:crosses val="autoZero"/>
        <c:auto val="1"/>
        <c:lblOffset val="100"/>
        <c:majorUnit val="2"/>
        <c:majorTimeUnit val="years"/>
      </c:dateAx>
      <c:valAx>
        <c:axId val="81883904"/>
        <c:scaling>
          <c:orientation val="minMax"/>
          <c:min val="2500"/>
        </c:scaling>
        <c:axPos val="l"/>
        <c:majorGridlines>
          <c:spPr>
            <a:ln>
              <a:solidFill>
                <a:schemeClr val="bg1">
                  <a:lumMod val="85000"/>
                </a:schemeClr>
              </a:solidFill>
              <a:prstDash val="dash"/>
            </a:ln>
          </c:spPr>
        </c:majorGridlines>
        <c:numFmt formatCode="#,##0;[Red]#,##0" sourceLinked="0"/>
        <c:tickLblPos val="nextTo"/>
        <c:txPr>
          <a:bodyPr/>
          <a:lstStyle/>
          <a:p>
            <a:pPr>
              <a:defRPr>
                <a:solidFill>
                  <a:srgbClr val="002060"/>
                </a:solidFill>
              </a:defRPr>
            </a:pPr>
            <a:endParaRPr lang="pt-BR"/>
          </a:p>
        </c:txPr>
        <c:crossAx val="81869824"/>
        <c:crosses val="autoZero"/>
        <c:crossBetween val="between"/>
      </c:valAx>
      <c:dateAx>
        <c:axId val="81885440"/>
        <c:scaling>
          <c:orientation val="minMax"/>
        </c:scaling>
        <c:delete val="1"/>
        <c:axPos val="b"/>
        <c:numFmt formatCode="yyyy\-mm\-dd" sourceLinked="1"/>
        <c:tickLblPos val="none"/>
        <c:crossAx val="81891328"/>
        <c:crosses val="autoZero"/>
        <c:auto val="1"/>
        <c:lblOffset val="100"/>
      </c:dateAx>
      <c:valAx>
        <c:axId val="81891328"/>
        <c:scaling>
          <c:orientation val="minMax"/>
        </c:scaling>
        <c:axPos val="r"/>
        <c:numFmt formatCode="0" sourceLinked="0"/>
        <c:tickLblPos val="nextTo"/>
        <c:txPr>
          <a:bodyPr/>
          <a:lstStyle/>
          <a:p>
            <a:pPr>
              <a:defRPr>
                <a:solidFill>
                  <a:srgbClr val="FF0000"/>
                </a:solidFill>
              </a:defRPr>
            </a:pPr>
            <a:endParaRPr lang="pt-BR"/>
          </a:p>
        </c:txPr>
        <c:crossAx val="81885440"/>
        <c:crosses val="max"/>
        <c:crossBetween val="between"/>
      </c:valAx>
      <c:spPr>
        <a:noFill/>
      </c:spPr>
    </c:plotArea>
    <c:legend>
      <c:legendPos val="b"/>
      <c:legendEntry>
        <c:idx val="0"/>
        <c:txPr>
          <a:bodyPr/>
          <a:lstStyle/>
          <a:p>
            <a:pPr>
              <a:defRPr sz="1200" b="1">
                <a:solidFill>
                  <a:srgbClr val="002060"/>
                </a:solidFill>
              </a:defRPr>
            </a:pPr>
            <a:endParaRPr lang="pt-BR"/>
          </a:p>
        </c:txPr>
      </c:legendEntry>
      <c:legendEntry>
        <c:idx val="1"/>
        <c:txPr>
          <a:bodyPr/>
          <a:lstStyle/>
          <a:p>
            <a:pPr>
              <a:defRPr sz="1200" b="1">
                <a:solidFill>
                  <a:srgbClr val="FF0000"/>
                </a:solidFill>
              </a:defRPr>
            </a:pPr>
            <a:endParaRPr lang="pt-BR"/>
          </a:p>
        </c:txPr>
      </c:legendEntry>
      <c:layout>
        <c:manualLayout>
          <c:xMode val="edge"/>
          <c:yMode val="edge"/>
          <c:x val="0.30267411886014306"/>
          <c:y val="0.93283032495630858"/>
          <c:w val="0.39465176227971593"/>
          <c:h val="6.7169675043690813E-2"/>
        </c:manualLayout>
      </c:layout>
      <c:txPr>
        <a:bodyPr/>
        <a:lstStyle/>
        <a:p>
          <a:pPr>
            <a:defRPr sz="1200"/>
          </a:pPr>
          <a:endParaRPr lang="pt-BR"/>
        </a:p>
      </c:txPr>
    </c:legend>
    <c:plotVisOnly val="1"/>
    <c:dispBlanksAs val="gap"/>
  </c:chart>
  <c:spPr>
    <a:noFill/>
  </c:spPr>
  <c:printSettings>
    <c:headerFooter/>
    <c:pageMargins b="0.78740157499999996" l="0.511811024" r="0.511811024" t="0.78740157499999996" header="0.31496062000000163" footer="0.3149606200000016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6.9953248031496093E-2"/>
          <c:y val="9.2145646590758676E-2"/>
          <c:w val="0.88851491520290427"/>
          <c:h val="0.73565936879841265"/>
        </c:manualLayout>
      </c:layout>
      <c:lineChart>
        <c:grouping val="standard"/>
        <c:ser>
          <c:idx val="1"/>
          <c:order val="1"/>
          <c:tx>
            <c:v>Tocalino Index (using GDP instead of 25-54 yr-old population) </c:v>
          </c:tx>
          <c:spPr>
            <a:ln w="19050">
              <a:solidFill>
                <a:schemeClr val="tx1"/>
              </a:solidFill>
            </a:ln>
          </c:spPr>
          <c:marker>
            <c:symbol val="none"/>
          </c:marker>
          <c:cat>
            <c:numRef>
              <c:f>'Tocalino Index'!$A$19:$A$800</c:f>
              <c:numCache>
                <c:formatCode>mmm\-yyyy</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pt idx="690">
                  <c:v>41821</c:v>
                </c:pt>
              </c:numCache>
            </c:numRef>
          </c:cat>
          <c:val>
            <c:numRef>
              <c:f>'Tocalino Index (GDP)'!$E$19:$E$800</c:f>
              <c:numCache>
                <c:formatCode>#,##0.00</c:formatCode>
                <c:ptCount val="782"/>
                <c:pt idx="0">
                  <c:v>#N/A</c:v>
                </c:pt>
                <c:pt idx="1">
                  <c:v>#N/A</c:v>
                </c:pt>
                <c:pt idx="2">
                  <c:v>#N/A</c:v>
                </c:pt>
                <c:pt idx="3">
                  <c:v>#N/A</c:v>
                </c:pt>
                <c:pt idx="4">
                  <c:v>#N/A</c:v>
                </c:pt>
                <c:pt idx="5">
                  <c:v>#N/A</c:v>
                </c:pt>
                <c:pt idx="6">
                  <c:v>#N/A</c:v>
                </c:pt>
                <c:pt idx="7">
                  <c:v>#N/A</c:v>
                </c:pt>
                <c:pt idx="8">
                  <c:v>#N/A</c:v>
                </c:pt>
                <c:pt idx="9">
                  <c:v>#N/A</c:v>
                </c:pt>
                <c:pt idx="10">
                  <c:v>#N/A</c:v>
                </c:pt>
                <c:pt idx="11">
                  <c:v>#N/A</c:v>
                </c:pt>
                <c:pt idx="12">
                  <c:v>58.138589198119668</c:v>
                </c:pt>
                <c:pt idx="13">
                  <c:v>54.407863262732128</c:v>
                </c:pt>
                <c:pt idx="14">
                  <c:v>52.743305373619492</c:v>
                </c:pt>
                <c:pt idx="15">
                  <c:v>51.990934392343874</c:v>
                </c:pt>
                <c:pt idx="16">
                  <c:v>51.990934392343874</c:v>
                </c:pt>
                <c:pt idx="17">
                  <c:v>52.570676239309215</c:v>
                </c:pt>
                <c:pt idx="18">
                  <c:v>54.781235597979723</c:v>
                </c:pt>
                <c:pt idx="19">
                  <c:v>55.35976985881252</c:v>
                </c:pt>
                <c:pt idx="20">
                  <c:v>57.215456250150091</c:v>
                </c:pt>
                <c:pt idx="21">
                  <c:v>62.432168020037253</c:v>
                </c:pt>
                <c:pt idx="22">
                  <c:v>66.426526089992009</c:v>
                </c:pt>
                <c:pt idx="23">
                  <c:v>63.677741161864162</c:v>
                </c:pt>
                <c:pt idx="24">
                  <c:v>65.769690523349297</c:v>
                </c:pt>
                <c:pt idx="25">
                  <c:v>69.638506028407974</c:v>
                </c:pt>
                <c:pt idx="26">
                  <c:v>72.557341273105123</c:v>
                </c:pt>
                <c:pt idx="27">
                  <c:v>78.797143404129415</c:v>
                </c:pt>
                <c:pt idx="28">
                  <c:v>76.157501506889631</c:v>
                </c:pt>
                <c:pt idx="29">
                  <c:v>77.315736520265318</c:v>
                </c:pt>
                <c:pt idx="30">
                  <c:v>76.146725915283099</c:v>
                </c:pt>
                <c:pt idx="31">
                  <c:v>75.093088032013156</c:v>
                </c:pt>
                <c:pt idx="32">
                  <c:v>72.165633892715618</c:v>
                </c:pt>
                <c:pt idx="33">
                  <c:v>67.768000099293772</c:v>
                </c:pt>
                <c:pt idx="34">
                  <c:v>69.879770958171974</c:v>
                </c:pt>
                <c:pt idx="35">
                  <c:v>74.726038739839794</c:v>
                </c:pt>
                <c:pt idx="36">
                  <c:v>75.083013144730799</c:v>
                </c:pt>
                <c:pt idx="37">
                  <c:v>75.772215640640013</c:v>
                </c:pt>
                <c:pt idx="38">
                  <c:v>73.121621621621628</c:v>
                </c:pt>
                <c:pt idx="39">
                  <c:v>75.819444444444443</c:v>
                </c:pt>
                <c:pt idx="40">
                  <c:v>80.740941233196224</c:v>
                </c:pt>
                <c:pt idx="41">
                  <c:v>77.370837189591853</c:v>
                </c:pt>
                <c:pt idx="42">
                  <c:v>81.676313283024385</c:v>
                </c:pt>
                <c:pt idx="43">
                  <c:v>80.496786771608058</c:v>
                </c:pt>
                <c:pt idx="44">
                  <c:v>85.884655090060249</c:v>
                </c:pt>
                <c:pt idx="45">
                  <c:v>76.620292645827362</c:v>
                </c:pt>
                <c:pt idx="46">
                  <c:v>76.620292645827362</c:v>
                </c:pt>
                <c:pt idx="47">
                  <c:v>78.310413548445794</c:v>
                </c:pt>
                <c:pt idx="48">
                  <c:v>76.691707511330364</c:v>
                </c:pt>
                <c:pt idx="49">
                  <c:v>76.996501001510538</c:v>
                </c:pt>
                <c:pt idx="50">
                  <c:v>73.803453889972445</c:v>
                </c:pt>
                <c:pt idx="51">
                  <c:v>74.58282114032022</c:v>
                </c:pt>
                <c:pt idx="52">
                  <c:v>73.659810974470304</c:v>
                </c:pt>
                <c:pt idx="53">
                  <c:v>75.559843599248467</c:v>
                </c:pt>
                <c:pt idx="54">
                  <c:v>72.539571142588528</c:v>
                </c:pt>
                <c:pt idx="55">
                  <c:v>73.184446422694222</c:v>
                </c:pt>
                <c:pt idx="56">
                  <c:v>72.306302263381653</c:v>
                </c:pt>
                <c:pt idx="57">
                  <c:v>81.562423485054254</c:v>
                </c:pt>
                <c:pt idx="58">
                  <c:v>82.392852798464602</c:v>
                </c:pt>
                <c:pt idx="59">
                  <c:v>79.909184575010556</c:v>
                </c:pt>
                <c:pt idx="60">
                  <c:v>86.367926521757511</c:v>
                </c:pt>
                <c:pt idx="61">
                  <c:v>90.179004809743034</c:v>
                </c:pt>
                <c:pt idx="62">
                  <c:v>88.925955471752857</c:v>
                </c:pt>
                <c:pt idx="63">
                  <c:v>90.318369714990212</c:v>
                </c:pt>
                <c:pt idx="64">
                  <c:v>87.480964074783799</c:v>
                </c:pt>
                <c:pt idx="65">
                  <c:v>91.704072856654776</c:v>
                </c:pt>
                <c:pt idx="66">
                  <c:v>94.434944815793557</c:v>
                </c:pt>
                <c:pt idx="67">
                  <c:v>90.435818195091144</c:v>
                </c:pt>
                <c:pt idx="68">
                  <c:v>91.749114529557062</c:v>
                </c:pt>
                <c:pt idx="69">
                  <c:v>96.467783499372572</c:v>
                </c:pt>
                <c:pt idx="70">
                  <c:v>96.82445800820831</c:v>
                </c:pt>
                <c:pt idx="71">
                  <c:v>95.103987732322821</c:v>
                </c:pt>
                <c:pt idx="72">
                  <c:v>98.295589308177981</c:v>
                </c:pt>
                <c:pt idx="73">
                  <c:v>91.17174065900403</c:v>
                </c:pt>
                <c:pt idx="74">
                  <c:v>93.8383137765192</c:v>
                </c:pt>
                <c:pt idx="75">
                  <c:v>96.17424003576977</c:v>
                </c:pt>
                <c:pt idx="76">
                  <c:v>97.893488500323102</c:v>
                </c:pt>
                <c:pt idx="77">
                  <c:v>97.630308311596508</c:v>
                </c:pt>
                <c:pt idx="78">
                  <c:v>99.041445236976443</c:v>
                </c:pt>
                <c:pt idx="79">
                  <c:v>102.07141400693268</c:v>
                </c:pt>
                <c:pt idx="80">
                  <c:v>100.56367654183849</c:v>
                </c:pt>
                <c:pt idx="81">
                  <c:v>97.752317525715</c:v>
                </c:pt>
                <c:pt idx="82">
                  <c:v>95.069504480397399</c:v>
                </c:pt>
                <c:pt idx="83">
                  <c:v>97.821605471684251</c:v>
                </c:pt>
                <c:pt idx="84">
                  <c:v>89.284116273896672</c:v>
                </c:pt>
                <c:pt idx="85">
                  <c:v>95.687879946237203</c:v>
                </c:pt>
                <c:pt idx="86">
                  <c:v>100.09616914303405</c:v>
                </c:pt>
                <c:pt idx="87">
                  <c:v>104.57607575076811</c:v>
                </c:pt>
                <c:pt idx="88">
                  <c:v>107.70836671763547</c:v>
                </c:pt>
                <c:pt idx="89">
                  <c:v>106.19683329075814</c:v>
                </c:pt>
                <c:pt idx="90">
                  <c:v>113.15863066314603</c:v>
                </c:pt>
                <c:pt idx="91">
                  <c:v>117.11054826412874</c:v>
                </c:pt>
                <c:pt idx="92">
                  <c:v>115.26742546333602</c:v>
                </c:pt>
                <c:pt idx="93">
                  <c:v>118.14173228346458</c:v>
                </c:pt>
                <c:pt idx="94">
                  <c:v>117.90962671905699</c:v>
                </c:pt>
                <c:pt idx="95">
                  <c:v>120.10675444396594</c:v>
                </c:pt>
                <c:pt idx="96">
                  <c:v>125.8661335278335</c:v>
                </c:pt>
                <c:pt idx="97">
                  <c:v>121.89699538333461</c:v>
                </c:pt>
                <c:pt idx="98">
                  <c:v>130.10245294703682</c:v>
                </c:pt>
                <c:pt idx="99">
                  <c:v>125.50371489736808</c:v>
                </c:pt>
                <c:pt idx="100">
                  <c:v>129.58327915745679</c:v>
                </c:pt>
                <c:pt idx="101">
                  <c:v>136.56162058375682</c:v>
                </c:pt>
                <c:pt idx="102">
                  <c:v>143.16143438109106</c:v>
                </c:pt>
                <c:pt idx="103">
                  <c:v>143.16143438109106</c:v>
                </c:pt>
                <c:pt idx="104">
                  <c:v>138.03033178921308</c:v>
                </c:pt>
                <c:pt idx="105">
                  <c:v>151.03310841520118</c:v>
                </c:pt>
                <c:pt idx="106">
                  <c:v>153.97400375555503</c:v>
                </c:pt>
                <c:pt idx="107">
                  <c:v>148.20004116667809</c:v>
                </c:pt>
                <c:pt idx="108">
                  <c:v>159.72863923596563</c:v>
                </c:pt>
                <c:pt idx="109">
                  <c:v>156.53181444914824</c:v>
                </c:pt>
                <c:pt idx="110">
                  <c:v>156.53181444914824</c:v>
                </c:pt>
                <c:pt idx="111">
                  <c:v>150.13682682444639</c:v>
                </c:pt>
                <c:pt idx="112">
                  <c:v>140.05068974136975</c:v>
                </c:pt>
                <c:pt idx="113">
                  <c:v>135.43627771160718</c:v>
                </c:pt>
                <c:pt idx="114">
                  <c:v>129.89351814403821</c:v>
                </c:pt>
                <c:pt idx="115">
                  <c:v>124.10142750907686</c:v>
                </c:pt>
                <c:pt idx="116">
                  <c:v>126.11168240778333</c:v>
                </c:pt>
                <c:pt idx="117">
                  <c:v>117.76792678982517</c:v>
                </c:pt>
                <c:pt idx="118">
                  <c:v>124.80791304635868</c:v>
                </c:pt>
                <c:pt idx="119">
                  <c:v>121.48603807758789</c:v>
                </c:pt>
                <c:pt idx="120">
                  <c:v>117.19185389232999</c:v>
                </c:pt>
                <c:pt idx="121">
                  <c:v>123.98817395406036</c:v>
                </c:pt>
                <c:pt idx="122">
                  <c:v>118.94340761011559</c:v>
                </c:pt>
                <c:pt idx="123">
                  <c:v>128.26432784762014</c:v>
                </c:pt>
                <c:pt idx="124">
                  <c:v>128.44316062373386</c:v>
                </c:pt>
                <c:pt idx="125">
                  <c:v>126.83091160674761</c:v>
                </c:pt>
                <c:pt idx="126">
                  <c:v>132.36148553608311</c:v>
                </c:pt>
                <c:pt idx="127">
                  <c:v>127.20032931068914</c:v>
                </c:pt>
                <c:pt idx="128">
                  <c:v>127.3825558140484</c:v>
                </c:pt>
                <c:pt idx="129">
                  <c:v>131.61877409198524</c:v>
                </c:pt>
                <c:pt idx="130">
                  <c:v>128.17976124618241</c:v>
                </c:pt>
                <c:pt idx="131">
                  <c:v>125.09983815709271</c:v>
                </c:pt>
                <c:pt idx="132">
                  <c:v>129.32649173395617</c:v>
                </c:pt>
                <c:pt idx="133">
                  <c:v>118.50778650274373</c:v>
                </c:pt>
                <c:pt idx="134">
                  <c:v>120.16330615692948</c:v>
                </c:pt>
                <c:pt idx="135">
                  <c:v>126.63364913293988</c:v>
                </c:pt>
                <c:pt idx="136">
                  <c:v>126.83760988706432</c:v>
                </c:pt>
                <c:pt idx="137">
                  <c:v>119.5779094408165</c:v>
                </c:pt>
                <c:pt idx="138">
                  <c:v>117.6164128040711</c:v>
                </c:pt>
                <c:pt idx="139">
                  <c:v>125.10312906254289</c:v>
                </c:pt>
                <c:pt idx="140">
                  <c:v>122.48793165672376</c:v>
                </c:pt>
                <c:pt idx="141">
                  <c:v>121.01015336160813</c:v>
                </c:pt>
                <c:pt idx="142">
                  <c:v>117.30298611119005</c:v>
                </c:pt>
                <c:pt idx="143">
                  <c:v>121.6299832051622</c:v>
                </c:pt>
                <c:pt idx="144">
                  <c:v>122.86285685951817</c:v>
                </c:pt>
                <c:pt idx="145">
                  <c:v>119.31718513711674</c:v>
                </c:pt>
                <c:pt idx="146">
                  <c:v>115.8058841006433</c:v>
                </c:pt>
                <c:pt idx="147">
                  <c:v>110.56734112569833</c:v>
                </c:pt>
                <c:pt idx="148">
                  <c:v>114.09751411462602</c:v>
                </c:pt>
                <c:pt idx="149">
                  <c:v>113.26617281826881</c:v>
                </c:pt>
                <c:pt idx="150">
                  <c:v>115.44648260966659</c:v>
                </c:pt>
                <c:pt idx="151">
                  <c:v>112.31815605516719</c:v>
                </c:pt>
                <c:pt idx="152">
                  <c:v>110.38160616016215</c:v>
                </c:pt>
                <c:pt idx="153">
                  <c:v>112.65713522789136</c:v>
                </c:pt>
                <c:pt idx="154">
                  <c:v>118.82694822703861</c:v>
                </c:pt>
                <c:pt idx="155">
                  <c:v>115.62590955153932</c:v>
                </c:pt>
                <c:pt idx="156">
                  <c:v>108.43196353745498</c:v>
                </c:pt>
                <c:pt idx="157">
                  <c:v>108.59551131920415</c:v>
                </c:pt>
                <c:pt idx="158">
                  <c:v>104.10447262953684</c:v>
                </c:pt>
                <c:pt idx="159">
                  <c:v>106.96876395515548</c:v>
                </c:pt>
                <c:pt idx="160">
                  <c:v>102.51180038939708</c:v>
                </c:pt>
                <c:pt idx="161">
                  <c:v>99.56753142879144</c:v>
                </c:pt>
                <c:pt idx="162">
                  <c:v>103.20667060123183</c:v>
                </c:pt>
                <c:pt idx="163">
                  <c:v>102.58769814759924</c:v>
                </c:pt>
                <c:pt idx="164">
                  <c:v>100.21029121833207</c:v>
                </c:pt>
                <c:pt idx="165">
                  <c:v>101.41681080519086</c:v>
                </c:pt>
                <c:pt idx="166">
                  <c:v>94.1780070455969</c:v>
                </c:pt>
                <c:pt idx="167">
                  <c:v>92.944472705681875</c:v>
                </c:pt>
                <c:pt idx="168">
                  <c:v>97.730884711781499</c:v>
                </c:pt>
                <c:pt idx="169">
                  <c:v>100.04903542704825</c:v>
                </c:pt>
                <c:pt idx="170">
                  <c:v>106.22137224557284</c:v>
                </c:pt>
                <c:pt idx="171">
                  <c:v>113.70904566609833</c:v>
                </c:pt>
                <c:pt idx="172">
                  <c:v>111.30165563242487</c:v>
                </c:pt>
                <c:pt idx="173">
                  <c:v>114.22001192376197</c:v>
                </c:pt>
                <c:pt idx="174">
                  <c:v>116.63014991763067</c:v>
                </c:pt>
                <c:pt idx="175">
                  <c:v>118.44776631629404</c:v>
                </c:pt>
                <c:pt idx="176">
                  <c:v>125.55084804403225</c:v>
                </c:pt>
                <c:pt idx="177">
                  <c:v>133.99727821265154</c:v>
                </c:pt>
                <c:pt idx="178">
                  <c:v>138.38498793489978</c:v>
                </c:pt>
                <c:pt idx="179">
                  <c:v>142.2502319894802</c:v>
                </c:pt>
                <c:pt idx="180">
                  <c:v>145.96588430998244</c:v>
                </c:pt>
                <c:pt idx="181">
                  <c:v>147.71212547989805</c:v>
                </c:pt>
                <c:pt idx="182">
                  <c:v>146.09203798392988</c:v>
                </c:pt>
                <c:pt idx="183">
                  <c:v>153.37890154178734</c:v>
                </c:pt>
                <c:pt idx="184">
                  <c:v>157.76471609892548</c:v>
                </c:pt>
                <c:pt idx="185">
                  <c:v>162.36385402187742</c:v>
                </c:pt>
                <c:pt idx="186">
                  <c:v>168.818177487734</c:v>
                </c:pt>
                <c:pt idx="187">
                  <c:v>164.39258470694375</c:v>
                </c:pt>
                <c:pt idx="188">
                  <c:v>166.32133714095309</c:v>
                </c:pt>
                <c:pt idx="189">
                  <c:v>166.7548721948321</c:v>
                </c:pt>
                <c:pt idx="190">
                  <c:v>177.87065258028812</c:v>
                </c:pt>
                <c:pt idx="191">
                  <c:v>175.17016547777393</c:v>
                </c:pt>
                <c:pt idx="192">
                  <c:v>199.10509723048591</c:v>
                </c:pt>
                <c:pt idx="193">
                  <c:v>190.79523598833376</c:v>
                </c:pt>
                <c:pt idx="194">
                  <c:v>182.3570677387896</c:v>
                </c:pt>
                <c:pt idx="195">
                  <c:v>187.58690970426855</c:v>
                </c:pt>
                <c:pt idx="196">
                  <c:v>184.78020341028079</c:v>
                </c:pt>
                <c:pt idx="197">
                  <c:v>184.94596514151516</c:v>
                </c:pt>
                <c:pt idx="198">
                  <c:v>192.38582499435711</c:v>
                </c:pt>
                <c:pt idx="199">
                  <c:v>192.73215607008308</c:v>
                </c:pt>
                <c:pt idx="200">
                  <c:v>177.62145628291617</c:v>
                </c:pt>
                <c:pt idx="201">
                  <c:v>176.07283473434785</c:v>
                </c:pt>
                <c:pt idx="202">
                  <c:v>164.05501519980103</c:v>
                </c:pt>
                <c:pt idx="203">
                  <c:v>162.7097617531108</c:v>
                </c:pt>
                <c:pt idx="204">
                  <c:v>156.2842755399997</c:v>
                </c:pt>
                <c:pt idx="205">
                  <c:v>151.84036585666192</c:v>
                </c:pt>
                <c:pt idx="206">
                  <c:v>147.36462770896267</c:v>
                </c:pt>
                <c:pt idx="207">
                  <c:v>143.22058853439424</c:v>
                </c:pt>
                <c:pt idx="208">
                  <c:v>133.14677220195296</c:v>
                </c:pt>
                <c:pt idx="209">
                  <c:v>121.50475035860255</c:v>
                </c:pt>
                <c:pt idx="210">
                  <c:v>115.90341195741999</c:v>
                </c:pt>
                <c:pt idx="211">
                  <c:v>107.93108413920008</c:v>
                </c:pt>
                <c:pt idx="212">
                  <c:v>102.77098215033575</c:v>
                </c:pt>
                <c:pt idx="213">
                  <c:v>103.34586613520351</c:v>
                </c:pt>
                <c:pt idx="214">
                  <c:v>97.553811702586671</c:v>
                </c:pt>
                <c:pt idx="215">
                  <c:v>92.392921682200253</c:v>
                </c:pt>
                <c:pt idx="216">
                  <c:v>90.033272390034398</c:v>
                </c:pt>
                <c:pt idx="217">
                  <c:v>88.452401047664324</c:v>
                </c:pt>
                <c:pt idx="218">
                  <c:v>88.540522869918291</c:v>
                </c:pt>
                <c:pt idx="219">
                  <c:v>90.891020943542955</c:v>
                </c:pt>
                <c:pt idx="220">
                  <c:v>94.488246066140206</c:v>
                </c:pt>
                <c:pt idx="221">
                  <c:v>98.112919393071166</c:v>
                </c:pt>
                <c:pt idx="222">
                  <c:v>104.96350950855553</c:v>
                </c:pt>
                <c:pt idx="223">
                  <c:v>113.44606867125323</c:v>
                </c:pt>
                <c:pt idx="224">
                  <c:v>116.82238580893321</c:v>
                </c:pt>
                <c:pt idx="225">
                  <c:v>122.51113811259619</c:v>
                </c:pt>
                <c:pt idx="226">
                  <c:v>123.75022419704727</c:v>
                </c:pt>
                <c:pt idx="227">
                  <c:v>126.61771629996311</c:v>
                </c:pt>
                <c:pt idx="228">
                  <c:v>131.12030612776383</c:v>
                </c:pt>
                <c:pt idx="229">
                  <c:v>137.09219421771377</c:v>
                </c:pt>
                <c:pt idx="230">
                  <c:v>136.47081021447124</c:v>
                </c:pt>
                <c:pt idx="231">
                  <c:v>141.52293594924066</c:v>
                </c:pt>
                <c:pt idx="232">
                  <c:v>142.91288374888646</c:v>
                </c:pt>
                <c:pt idx="233">
                  <c:v>143.14245278274677</c:v>
                </c:pt>
                <c:pt idx="234">
                  <c:v>142.41010543545957</c:v>
                </c:pt>
                <c:pt idx="235">
                  <c:v>140.85325541121395</c:v>
                </c:pt>
                <c:pt idx="236">
                  <c:v>143.17891665780573</c:v>
                </c:pt>
                <c:pt idx="237">
                  <c:v>146.86039543808323</c:v>
                </c:pt>
                <c:pt idx="238">
                  <c:v>150.0928533341631</c:v>
                </c:pt>
                <c:pt idx="239">
                  <c:v>152.40414960940333</c:v>
                </c:pt>
                <c:pt idx="240">
                  <c:v>159.67116001793511</c:v>
                </c:pt>
                <c:pt idx="241">
                  <c:v>156.8366821524238</c:v>
                </c:pt>
                <c:pt idx="242">
                  <c:v>159.52552062606796</c:v>
                </c:pt>
                <c:pt idx="243">
                  <c:v>163.01319412718524</c:v>
                </c:pt>
                <c:pt idx="244">
                  <c:v>165.87074443198637</c:v>
                </c:pt>
                <c:pt idx="245">
                  <c:v>159.54941574877773</c:v>
                </c:pt>
                <c:pt idx="246">
                  <c:v>177.68821292775664</c:v>
                </c:pt>
                <c:pt idx="247">
                  <c:v>176.77917809711582</c:v>
                </c:pt>
                <c:pt idx="248">
                  <c:v>179.93819293261674</c:v>
                </c:pt>
                <c:pt idx="249">
                  <c:v>187.66462409576536</c:v>
                </c:pt>
                <c:pt idx="250">
                  <c:v>185.48846042026216</c:v>
                </c:pt>
                <c:pt idx="251">
                  <c:v>186.66143774982277</c:v>
                </c:pt>
                <c:pt idx="252">
                  <c:v>193.79938773072331</c:v>
                </c:pt>
                <c:pt idx="253">
                  <c:v>198.61333930778986</c:v>
                </c:pt>
                <c:pt idx="254">
                  <c:v>196.4802629235522</c:v>
                </c:pt>
                <c:pt idx="255">
                  <c:v>198.81415164722975</c:v>
                </c:pt>
                <c:pt idx="256">
                  <c:v>198.31297666869293</c:v>
                </c:pt>
                <c:pt idx="257">
                  <c:v>198.00942492325137</c:v>
                </c:pt>
                <c:pt idx="258">
                  <c:v>193.87521901424546</c:v>
                </c:pt>
                <c:pt idx="259">
                  <c:v>194.01823811798047</c:v>
                </c:pt>
                <c:pt idx="260">
                  <c:v>186.36924932513929</c:v>
                </c:pt>
                <c:pt idx="261">
                  <c:v>188.22733328164318</c:v>
                </c:pt>
                <c:pt idx="262">
                  <c:v>185.35151125616184</c:v>
                </c:pt>
                <c:pt idx="263">
                  <c:v>184.76504796598618</c:v>
                </c:pt>
                <c:pt idx="264">
                  <c:v>188.87330334268464</c:v>
                </c:pt>
                <c:pt idx="265">
                  <c:v>181.46284022205887</c:v>
                </c:pt>
                <c:pt idx="266">
                  <c:v>179.59944463408263</c:v>
                </c:pt>
                <c:pt idx="267">
                  <c:v>184.81606951436959</c:v>
                </c:pt>
                <c:pt idx="268">
                  <c:v>186.08436312435413</c:v>
                </c:pt>
                <c:pt idx="269">
                  <c:v>185.74200160336559</c:v>
                </c:pt>
                <c:pt idx="270">
                  <c:v>182.95623399892574</c:v>
                </c:pt>
                <c:pt idx="271">
                  <c:v>175.15938509352907</c:v>
                </c:pt>
                <c:pt idx="272">
                  <c:v>177.26439612410218</c:v>
                </c:pt>
                <c:pt idx="273">
                  <c:v>177.42981131021989</c:v>
                </c:pt>
                <c:pt idx="274">
                  <c:v>172.80037508556939</c:v>
                </c:pt>
                <c:pt idx="275">
                  <c:v>165.09337300192283</c:v>
                </c:pt>
                <c:pt idx="276">
                  <c:v>163.84066379140486</c:v>
                </c:pt>
                <c:pt idx="277">
                  <c:v>163.63091730612183</c:v>
                </c:pt>
                <c:pt idx="278">
                  <c:v>158.32383531359332</c:v>
                </c:pt>
                <c:pt idx="279">
                  <c:v>156.69365285136118</c:v>
                </c:pt>
                <c:pt idx="280">
                  <c:v>151.7669230683494</c:v>
                </c:pt>
                <c:pt idx="281">
                  <c:v>147.69513437955831</c:v>
                </c:pt>
                <c:pt idx="282">
                  <c:v>156.96565121937925</c:v>
                </c:pt>
                <c:pt idx="283">
                  <c:v>162.18078961813549</c:v>
                </c:pt>
                <c:pt idx="284">
                  <c:v>162.38017457675954</c:v>
                </c:pt>
                <c:pt idx="285">
                  <c:v>165.8617364521497</c:v>
                </c:pt>
                <c:pt idx="286">
                  <c:v>165.8312052712885</c:v>
                </c:pt>
                <c:pt idx="287">
                  <c:v>168.50925219756485</c:v>
                </c:pt>
                <c:pt idx="288">
                  <c:v>174.25670902924125</c:v>
                </c:pt>
                <c:pt idx="289">
                  <c:v>180.02917969527448</c:v>
                </c:pt>
                <c:pt idx="290">
                  <c:v>189.5384693534738</c:v>
                </c:pt>
                <c:pt idx="291">
                  <c:v>196.8142282415011</c:v>
                </c:pt>
                <c:pt idx="292">
                  <c:v>191.3050795361182</c:v>
                </c:pt>
                <c:pt idx="293">
                  <c:v>193.91425078423384</c:v>
                </c:pt>
                <c:pt idx="294">
                  <c:v>181.65498911858643</c:v>
                </c:pt>
                <c:pt idx="295">
                  <c:v>175.68183304398457</c:v>
                </c:pt>
                <c:pt idx="296">
                  <c:v>171.58506422400166</c:v>
                </c:pt>
                <c:pt idx="297">
                  <c:v>178.4947513393335</c:v>
                </c:pt>
                <c:pt idx="298">
                  <c:v>181.51188929559089</c:v>
                </c:pt>
                <c:pt idx="299">
                  <c:v>186.63972009862178</c:v>
                </c:pt>
                <c:pt idx="300">
                  <c:v>190.9068551795767</c:v>
                </c:pt>
                <c:pt idx="301">
                  <c:v>188.31015973042659</c:v>
                </c:pt>
                <c:pt idx="302">
                  <c:v>192.74276380386144</c:v>
                </c:pt>
                <c:pt idx="303">
                  <c:v>191.74604433910338</c:v>
                </c:pt>
                <c:pt idx="304">
                  <c:v>192.74990529484867</c:v>
                </c:pt>
                <c:pt idx="305">
                  <c:v>192.65419725757141</c:v>
                </c:pt>
                <c:pt idx="306">
                  <c:v>204.97902622665401</c:v>
                </c:pt>
                <c:pt idx="307">
                  <c:v>212.60981844694811</c:v>
                </c:pt>
                <c:pt idx="308">
                  <c:v>224.23485907892143</c:v>
                </c:pt>
                <c:pt idx="309">
                  <c:v>227.03417964126348</c:v>
                </c:pt>
                <c:pt idx="310">
                  <c:v>230.92476854674939</c:v>
                </c:pt>
                <c:pt idx="311">
                  <c:v>241.07264694149239</c:v>
                </c:pt>
                <c:pt idx="312">
                  <c:v>252.9251192134742</c:v>
                </c:pt>
                <c:pt idx="313">
                  <c:v>255.15522990587868</c:v>
                </c:pt>
                <c:pt idx="314">
                  <c:v>255.1255633650417</c:v>
                </c:pt>
                <c:pt idx="315">
                  <c:v>273.27323761879057</c:v>
                </c:pt>
                <c:pt idx="316">
                  <c:v>284.17954848512142</c:v>
                </c:pt>
                <c:pt idx="317">
                  <c:v>293.62567828897454</c:v>
                </c:pt>
                <c:pt idx="318">
                  <c:v>318.50443328026245</c:v>
                </c:pt>
                <c:pt idx="319">
                  <c:v>318.91402427400391</c:v>
                </c:pt>
                <c:pt idx="320">
                  <c:v>318.77577399393095</c:v>
                </c:pt>
                <c:pt idx="321">
                  <c:v>329.90199955769856</c:v>
                </c:pt>
                <c:pt idx="322">
                  <c:v>318.91577686662947</c:v>
                </c:pt>
                <c:pt idx="323">
                  <c:v>313.63106569647744</c:v>
                </c:pt>
                <c:pt idx="324">
                  <c:v>318.54407937028492</c:v>
                </c:pt>
                <c:pt idx="325">
                  <c:v>326.63514454290299</c:v>
                </c:pt>
                <c:pt idx="326">
                  <c:v>321.72762989997409</c:v>
                </c:pt>
                <c:pt idx="327">
                  <c:v>329.15359283925852</c:v>
                </c:pt>
                <c:pt idx="328">
                  <c:v>334.73325622697081</c:v>
                </c:pt>
                <c:pt idx="329">
                  <c:v>337.80497722188295</c:v>
                </c:pt>
                <c:pt idx="330">
                  <c:v>338.48606104282948</c:v>
                </c:pt>
                <c:pt idx="331">
                  <c:v>336.25615586441586</c:v>
                </c:pt>
                <c:pt idx="332">
                  <c:v>342.16849072224966</c:v>
                </c:pt>
                <c:pt idx="333">
                  <c:v>350.20890926492473</c:v>
                </c:pt>
                <c:pt idx="334">
                  <c:v>365.37660495577256</c:v>
                </c:pt>
                <c:pt idx="335">
                  <c:v>359.87123707887343</c:v>
                </c:pt>
                <c:pt idx="336">
                  <c:v>377.77193369415835</c:v>
                </c:pt>
                <c:pt idx="337">
                  <c:v>372.1292871623711</c:v>
                </c:pt>
                <c:pt idx="338">
                  <c:v>372.70485752498735</c:v>
                </c:pt>
                <c:pt idx="339">
                  <c:v>381.69248582270563</c:v>
                </c:pt>
                <c:pt idx="340">
                  <c:v>385.51791779521619</c:v>
                </c:pt>
                <c:pt idx="341">
                  <c:v>382.6753466176238</c:v>
                </c:pt>
                <c:pt idx="342">
                  <c:v>393.01219621620504</c:v>
                </c:pt>
                <c:pt idx="343">
                  <c:v>404.02427764429149</c:v>
                </c:pt>
                <c:pt idx="344">
                  <c:v>411.49980803541183</c:v>
                </c:pt>
                <c:pt idx="345">
                  <c:v>414.35254947546684</c:v>
                </c:pt>
                <c:pt idx="346">
                  <c:v>404.61440499453022</c:v>
                </c:pt>
                <c:pt idx="347">
                  <c:v>408.55673239516341</c:v>
                </c:pt>
                <c:pt idx="348">
                  <c:v>417.58967034794966</c:v>
                </c:pt>
                <c:pt idx="349">
                  <c:v>410.37873068577204</c:v>
                </c:pt>
                <c:pt idx="350">
                  <c:v>414.30981046661532</c:v>
                </c:pt>
                <c:pt idx="351">
                  <c:v>420.94728693332047</c:v>
                </c:pt>
                <c:pt idx="352">
                  <c:v>424.68712479409908</c:v>
                </c:pt>
                <c:pt idx="353">
                  <c:v>425.10146894359207</c:v>
                </c:pt>
                <c:pt idx="354">
                  <c:v>437.44567653244343</c:v>
                </c:pt>
                <c:pt idx="355">
                  <c:v>442.04380739853804</c:v>
                </c:pt>
                <c:pt idx="356">
                  <c:v>431.19098679821354</c:v>
                </c:pt>
                <c:pt idx="357">
                  <c:v>442.5869730139807</c:v>
                </c:pt>
                <c:pt idx="358">
                  <c:v>458.83198912398251</c:v>
                </c:pt>
                <c:pt idx="359">
                  <c:v>472.55597770534797</c:v>
                </c:pt>
                <c:pt idx="360">
                  <c:v>493.64988569597688</c:v>
                </c:pt>
                <c:pt idx="361">
                  <c:v>494.11415181022045</c:v>
                </c:pt>
                <c:pt idx="362">
                  <c:v>490.28546216289033</c:v>
                </c:pt>
                <c:pt idx="363">
                  <c:v>499.21302311897819</c:v>
                </c:pt>
                <c:pt idx="364">
                  <c:v>491.02940041669882</c:v>
                </c:pt>
                <c:pt idx="365">
                  <c:v>500.63678607429989</c:v>
                </c:pt>
                <c:pt idx="366">
                  <c:v>517.95697566516253</c:v>
                </c:pt>
                <c:pt idx="367">
                  <c:v>523.88923651420555</c:v>
                </c:pt>
                <c:pt idx="368">
                  <c:v>525.28959164652667</c:v>
                </c:pt>
                <c:pt idx="369">
                  <c:v>520.89118146317401</c:v>
                </c:pt>
                <c:pt idx="370">
                  <c:v>531.91542750462963</c:v>
                </c:pt>
                <c:pt idx="371">
                  <c:v>537.89743459615818</c:v>
                </c:pt>
                <c:pt idx="372">
                  <c:v>540.51004287971102</c:v>
                </c:pt>
                <c:pt idx="373">
                  <c:v>541.11145434387731</c:v>
                </c:pt>
                <c:pt idx="374">
                  <c:v>537.29775767749027</c:v>
                </c:pt>
                <c:pt idx="375">
                  <c:v>572.04242763571176</c:v>
                </c:pt>
                <c:pt idx="376">
                  <c:v>561.2661947646701</c:v>
                </c:pt>
                <c:pt idx="377">
                  <c:v>558.58616277965177</c:v>
                </c:pt>
                <c:pt idx="378">
                  <c:v>569.66804114111733</c:v>
                </c:pt>
                <c:pt idx="379">
                  <c:v>559.20294405188656</c:v>
                </c:pt>
                <c:pt idx="380">
                  <c:v>562.04807426336288</c:v>
                </c:pt>
                <c:pt idx="381">
                  <c:v>576.49197427002343</c:v>
                </c:pt>
                <c:pt idx="382">
                  <c:v>578.12525304873122</c:v>
                </c:pt>
                <c:pt idx="383">
                  <c:v>573.96323644680626</c:v>
                </c:pt>
                <c:pt idx="384">
                  <c:v>574.50560360768065</c:v>
                </c:pt>
                <c:pt idx="385">
                  <c:v>581.98702005559949</c:v>
                </c:pt>
                <c:pt idx="386">
                  <c:v>595.16814424313145</c:v>
                </c:pt>
                <c:pt idx="387">
                  <c:v>607.47808116619944</c:v>
                </c:pt>
                <c:pt idx="388">
                  <c:v>603.31954797121671</c:v>
                </c:pt>
                <c:pt idx="389">
                  <c:v>598.32714604208036</c:v>
                </c:pt>
                <c:pt idx="390">
                  <c:v>614.00263494862668</c:v>
                </c:pt>
                <c:pt idx="391">
                  <c:v>620.07289725057797</c:v>
                </c:pt>
                <c:pt idx="392">
                  <c:v>630.90746472284604</c:v>
                </c:pt>
                <c:pt idx="393">
                  <c:v>627.21702676555958</c:v>
                </c:pt>
                <c:pt idx="394">
                  <c:v>616.57759807260061</c:v>
                </c:pt>
                <c:pt idx="395">
                  <c:v>612.47770315020455</c:v>
                </c:pt>
                <c:pt idx="396">
                  <c:v>612.94123872480384</c:v>
                </c:pt>
                <c:pt idx="397">
                  <c:v>610.23065630720953</c:v>
                </c:pt>
                <c:pt idx="398">
                  <c:v>603.04943797950955</c:v>
                </c:pt>
                <c:pt idx="399">
                  <c:v>590.64531138886366</c:v>
                </c:pt>
                <c:pt idx="400">
                  <c:v>596.27868684560906</c:v>
                </c:pt>
                <c:pt idx="401">
                  <c:v>600.01189143123281</c:v>
                </c:pt>
                <c:pt idx="402">
                  <c:v>579.12815930077784</c:v>
                </c:pt>
                <c:pt idx="403">
                  <c:v>549.38775583203596</c:v>
                </c:pt>
                <c:pt idx="404">
                  <c:v>536.89984820056054</c:v>
                </c:pt>
                <c:pt idx="405">
                  <c:v>552.26165820594883</c:v>
                </c:pt>
                <c:pt idx="406">
                  <c:v>542.46821993237461</c:v>
                </c:pt>
                <c:pt idx="407">
                  <c:v>535.18544816101007</c:v>
                </c:pt>
                <c:pt idx="408">
                  <c:v>523.19564865995324</c:v>
                </c:pt>
                <c:pt idx="409">
                  <c:v>512.51851761162607</c:v>
                </c:pt>
                <c:pt idx="410">
                  <c:v>521.38714404925497</c:v>
                </c:pt>
                <c:pt idx="411">
                  <c:v>538.49821718674173</c:v>
                </c:pt>
                <c:pt idx="412">
                  <c:v>530.23409642568959</c:v>
                </c:pt>
                <c:pt idx="413">
                  <c:v>538.04232799771319</c:v>
                </c:pt>
                <c:pt idx="414">
                  <c:v>560.33556438771154</c:v>
                </c:pt>
                <c:pt idx="415">
                  <c:v>563.95885688077067</c:v>
                </c:pt>
                <c:pt idx="416">
                  <c:v>564.78405315614611</c:v>
                </c:pt>
                <c:pt idx="417">
                  <c:v>576.08845863865918</c:v>
                </c:pt>
                <c:pt idx="418">
                  <c:v>573.1004328815992</c:v>
                </c:pt>
                <c:pt idx="419">
                  <c:v>562.8933908205604</c:v>
                </c:pt>
                <c:pt idx="420">
                  <c:v>591.95675576304063</c:v>
                </c:pt>
                <c:pt idx="421">
                  <c:v>602.89909343693716</c:v>
                </c:pt>
                <c:pt idx="422">
                  <c:v>595.69063505588156</c:v>
                </c:pt>
                <c:pt idx="423">
                  <c:v>600.77400331715694</c:v>
                </c:pt>
                <c:pt idx="424">
                  <c:v>587.18652191050978</c:v>
                </c:pt>
                <c:pt idx="425">
                  <c:v>584.88462998562966</c:v>
                </c:pt>
                <c:pt idx="426">
                  <c:v>597.80139751919774</c:v>
                </c:pt>
                <c:pt idx="427">
                  <c:v>615.33748687938964</c:v>
                </c:pt>
                <c:pt idx="428">
                  <c:v>627.86197259493179</c:v>
                </c:pt>
                <c:pt idx="429">
                  <c:v>636.38693121800418</c:v>
                </c:pt>
                <c:pt idx="430">
                  <c:v>635.31236973667137</c:v>
                </c:pt>
                <c:pt idx="431">
                  <c:v>640.08855661615826</c:v>
                </c:pt>
                <c:pt idx="432">
                  <c:v>654.46356284722549</c:v>
                </c:pt>
                <c:pt idx="433">
                  <c:v>658.72761639288376</c:v>
                </c:pt>
                <c:pt idx="434">
                  <c:v>678.9426227450798</c:v>
                </c:pt>
                <c:pt idx="435">
                  <c:v>674.12684123072108</c:v>
                </c:pt>
                <c:pt idx="436">
                  <c:v>679.26011732354584</c:v>
                </c:pt>
                <c:pt idx="437">
                  <c:v>686.24537818358419</c:v>
                </c:pt>
                <c:pt idx="438">
                  <c:v>720.90421924024326</c:v>
                </c:pt>
                <c:pt idx="439">
                  <c:v>718.85336273428891</c:v>
                </c:pt>
                <c:pt idx="440">
                  <c:v>731.29096021044052</c:v>
                </c:pt>
                <c:pt idx="441">
                  <c:v>743.30226257152674</c:v>
                </c:pt>
                <c:pt idx="442">
                  <c:v>754.0719969887582</c:v>
                </c:pt>
                <c:pt idx="443">
                  <c:v>762.55145612137267</c:v>
                </c:pt>
                <c:pt idx="444">
                  <c:v>784.42995662747694</c:v>
                </c:pt>
                <c:pt idx="445">
                  <c:v>796.33905786018295</c:v>
                </c:pt>
                <c:pt idx="446">
                  <c:v>788.34214810503488</c:v>
                </c:pt>
                <c:pt idx="447">
                  <c:v>828.42010263436998</c:v>
                </c:pt>
                <c:pt idx="448">
                  <c:v>857.3308245047109</c:v>
                </c:pt>
                <c:pt idx="449">
                  <c:v>845.21383787998104</c:v>
                </c:pt>
                <c:pt idx="450">
                  <c:v>846.02009338048708</c:v>
                </c:pt>
                <c:pt idx="451">
                  <c:v>862.80680815144751</c:v>
                </c:pt>
                <c:pt idx="452">
                  <c:v>853.66784531627093</c:v>
                </c:pt>
                <c:pt idx="453">
                  <c:v>889.04193661516888</c:v>
                </c:pt>
                <c:pt idx="454">
                  <c:v>918.09407173201885</c:v>
                </c:pt>
                <c:pt idx="455">
                  <c:v>952.31916563173866</c:v>
                </c:pt>
                <c:pt idx="456">
                  <c:v>916.22790633201055</c:v>
                </c:pt>
                <c:pt idx="457">
                  <c:v>931.66403474612923</c:v>
                </c:pt>
                <c:pt idx="458">
                  <c:v>932.73028853110679</c:v>
                </c:pt>
                <c:pt idx="459">
                  <c:v>881.79928120807108</c:v>
                </c:pt>
                <c:pt idx="460">
                  <c:v>909.45857193884035</c:v>
                </c:pt>
                <c:pt idx="461">
                  <c:v>917.25623814659195</c:v>
                </c:pt>
                <c:pt idx="462">
                  <c:v>926.67736477166136</c:v>
                </c:pt>
                <c:pt idx="463">
                  <c:v>927.49084474552251</c:v>
                </c:pt>
                <c:pt idx="464">
                  <c:v>939.11671887541308</c:v>
                </c:pt>
                <c:pt idx="465">
                  <c:v>948.14763166457487</c:v>
                </c:pt>
                <c:pt idx="466">
                  <c:v>944.97071505756821</c:v>
                </c:pt>
                <c:pt idx="467">
                  <c:v>945.17980310974463</c:v>
                </c:pt>
                <c:pt idx="468">
                  <c:v>968.575158631926</c:v>
                </c:pt>
                <c:pt idx="469">
                  <c:v>988.22774636231179</c:v>
                </c:pt>
                <c:pt idx="470">
                  <c:v>996.73332323020929</c:v>
                </c:pt>
                <c:pt idx="471">
                  <c:v>1022.3460628220649</c:v>
                </c:pt>
                <c:pt idx="472">
                  <c:v>1015.2625912450654</c:v>
                </c:pt>
                <c:pt idx="473">
                  <c:v>1054.3282533268919</c:v>
                </c:pt>
                <c:pt idx="474">
                  <c:v>1047.4890956726877</c:v>
                </c:pt>
                <c:pt idx="475">
                  <c:v>1111.2424959068583</c:v>
                </c:pt>
                <c:pt idx="476">
                  <c:v>1089.2683144292801</c:v>
                </c:pt>
                <c:pt idx="477">
                  <c:v>1125.883745812813</c:v>
                </c:pt>
                <c:pt idx="478">
                  <c:v>1089.6499675930741</c:v>
                </c:pt>
                <c:pt idx="479">
                  <c:v>1081.5512379890547</c:v>
                </c:pt>
                <c:pt idx="480">
                  <c:v>1126.0439383028938</c:v>
                </c:pt>
                <c:pt idx="481">
                  <c:v>1141.3376623376623</c:v>
                </c:pt>
                <c:pt idx="482">
                  <c:v>1151.3423790365368</c:v>
                </c:pt>
                <c:pt idx="483">
                  <c:v>1152.6517720187908</c:v>
                </c:pt>
                <c:pt idx="484">
                  <c:v>1193.9775299008118</c:v>
                </c:pt>
                <c:pt idx="485">
                  <c:v>1198.3344072425516</c:v>
                </c:pt>
                <c:pt idx="486">
                  <c:v>1229.7921793820071</c:v>
                </c:pt>
                <c:pt idx="487">
                  <c:v>1268.7963030880953</c:v>
                </c:pt>
                <c:pt idx="488">
                  <c:v>1262.9067902985305</c:v>
                </c:pt>
                <c:pt idx="489">
                  <c:v>1310.72858539046</c:v>
                </c:pt>
                <c:pt idx="490">
                  <c:v>1354.4130037864038</c:v>
                </c:pt>
                <c:pt idx="491">
                  <c:v>1312.2649752295906</c:v>
                </c:pt>
                <c:pt idx="492">
                  <c:v>1358.5205255950823</c:v>
                </c:pt>
                <c:pt idx="493">
                  <c:v>1359.3205219399001</c:v>
                </c:pt>
                <c:pt idx="494">
                  <c:v>1340.5677830757575</c:v>
                </c:pt>
                <c:pt idx="495">
                  <c:v>1468.8934359956713</c:v>
                </c:pt>
                <c:pt idx="496">
                  <c:v>1434.2559923239955</c:v>
                </c:pt>
                <c:pt idx="497">
                  <c:v>1400.9796521241369</c:v>
                </c:pt>
                <c:pt idx="498">
                  <c:v>1418.110323849093</c:v>
                </c:pt>
                <c:pt idx="499">
                  <c:v>1370.4739370473937</c:v>
                </c:pt>
                <c:pt idx="500">
                  <c:v>1375.072300285748</c:v>
                </c:pt>
                <c:pt idx="501">
                  <c:v>1443.6865192205642</c:v>
                </c:pt>
                <c:pt idx="502">
                  <c:v>1440.5836912926879</c:v>
                </c:pt>
                <c:pt idx="503">
                  <c:v>1417.177493371777</c:v>
                </c:pt>
                <c:pt idx="504">
                  <c:v>1496.9235409440507</c:v>
                </c:pt>
                <c:pt idx="505">
                  <c:v>1514.8777320100544</c:v>
                </c:pt>
                <c:pt idx="506">
                  <c:v>1592.6302683344779</c:v>
                </c:pt>
                <c:pt idx="507">
                  <c:v>1542.5425579356902</c:v>
                </c:pt>
                <c:pt idx="508">
                  <c:v>1596.7514202985292</c:v>
                </c:pt>
                <c:pt idx="509">
                  <c:v>1601.6158261549883</c:v>
                </c:pt>
                <c:pt idx="510">
                  <c:v>1612.3000566280728</c:v>
                </c:pt>
                <c:pt idx="511">
                  <c:v>1685.9207256563136</c:v>
                </c:pt>
                <c:pt idx="512">
                  <c:v>1640.1743212815898</c:v>
                </c:pt>
                <c:pt idx="513">
                  <c:v>1664.7593208134292</c:v>
                </c:pt>
                <c:pt idx="514">
                  <c:v>1681.5325919311633</c:v>
                </c:pt>
                <c:pt idx="515">
                  <c:v>1761.0402947592499</c:v>
                </c:pt>
                <c:pt idx="516">
                  <c:v>1714.7858380300829</c:v>
                </c:pt>
                <c:pt idx="517">
                  <c:v>1671.8204472853649</c:v>
                </c:pt>
                <c:pt idx="518">
                  <c:v>1624.2797428400813</c:v>
                </c:pt>
                <c:pt idx="519">
                  <c:v>1731.4783995676289</c:v>
                </c:pt>
                <c:pt idx="520">
                  <c:v>1647.1408865759608</c:v>
                </c:pt>
                <c:pt idx="521">
                  <c:v>1604.7482258293589</c:v>
                </c:pt>
                <c:pt idx="522">
                  <c:v>1640.5966871617879</c:v>
                </c:pt>
                <c:pt idx="523">
                  <c:v>1589.1325228136061</c:v>
                </c:pt>
                <c:pt idx="524">
                  <c:v>1654.2552943353448</c:v>
                </c:pt>
                <c:pt idx="525">
                  <c:v>1655.5230002474066</c:v>
                </c:pt>
                <c:pt idx="526">
                  <c:v>1628.1966721401539</c:v>
                </c:pt>
                <c:pt idx="527">
                  <c:v>1643.3817566784828</c:v>
                </c:pt>
                <c:pt idx="528">
                  <c:v>1581.7386073227078</c:v>
                </c:pt>
                <c:pt idx="529">
                  <c:v>1531.5862013691003</c:v>
                </c:pt>
                <c:pt idx="530">
                  <c:v>1548.41986309001</c:v>
                </c:pt>
                <c:pt idx="531">
                  <c:v>1534.1329863230169</c:v>
                </c:pt>
                <c:pt idx="532">
                  <c:v>1582.666974404221</c:v>
                </c:pt>
                <c:pt idx="533">
                  <c:v>1503.589524389753</c:v>
                </c:pt>
                <c:pt idx="534">
                  <c:v>1497.9752648046774</c:v>
                </c:pt>
                <c:pt idx="535">
                  <c:v>1450.4676467506144</c:v>
                </c:pt>
                <c:pt idx="536">
                  <c:v>1432.565354211046</c:v>
                </c:pt>
                <c:pt idx="537">
                  <c:v>1392.0440929786726</c:v>
                </c:pt>
                <c:pt idx="538">
                  <c:v>1340.9592078486164</c:v>
                </c:pt>
                <c:pt idx="539">
                  <c:v>1301.1888256986297</c:v>
                </c:pt>
                <c:pt idx="540">
                  <c:v>1336.1796654917925</c:v>
                </c:pt>
                <c:pt idx="541">
                  <c:v>1346.1093175864153</c:v>
                </c:pt>
                <c:pt idx="542">
                  <c:v>1364.7101044936444</c:v>
                </c:pt>
                <c:pt idx="543">
                  <c:v>1339.285927247488</c:v>
                </c:pt>
                <c:pt idx="544">
                  <c:v>1347.111413398781</c:v>
                </c:pt>
                <c:pt idx="545">
                  <c:v>1393.6480989220731</c:v>
                </c:pt>
                <c:pt idx="546">
                  <c:v>1421.4139009971786</c:v>
                </c:pt>
                <c:pt idx="547">
                  <c:v>1411.3311620609877</c:v>
                </c:pt>
                <c:pt idx="548">
                  <c:v>1431.2146702430146</c:v>
                </c:pt>
                <c:pt idx="549">
                  <c:v>1473.802046950809</c:v>
                </c:pt>
                <c:pt idx="550">
                  <c:v>1467.7785914497108</c:v>
                </c:pt>
                <c:pt idx="551">
                  <c:v>1459.7226739126886</c:v>
                </c:pt>
                <c:pt idx="552">
                  <c:v>1522.6304572478539</c:v>
                </c:pt>
                <c:pt idx="553">
                  <c:v>1535.0500585217696</c:v>
                </c:pt>
                <c:pt idx="554">
                  <c:v>1545.8537791446836</c:v>
                </c:pt>
                <c:pt idx="555">
                  <c:v>1603.5826597342698</c:v>
                </c:pt>
                <c:pt idx="556">
                  <c:v>1571.977047907772</c:v>
                </c:pt>
                <c:pt idx="557">
                  <c:v>1542.4857793166095</c:v>
                </c:pt>
                <c:pt idx="558">
                  <c:v>1577.4295515202057</c:v>
                </c:pt>
                <c:pt idx="559">
                  <c:v>1644.3086193444578</c:v>
                </c:pt>
                <c:pt idx="560">
                  <c:v>1656.3034956496438</c:v>
                </c:pt>
                <c:pt idx="561">
                  <c:v>1692.9346189435876</c:v>
                </c:pt>
                <c:pt idx="562">
                  <c:v>1793.897005070841</c:v>
                </c:pt>
                <c:pt idx="563">
                  <c:v>1820.6053718582461</c:v>
                </c:pt>
                <c:pt idx="564">
                  <c:v>1835.6530697236042</c:v>
                </c:pt>
                <c:pt idx="565">
                  <c:v>1834.7683207361158</c:v>
                </c:pt>
                <c:pt idx="566">
                  <c:v>1707.1825006387226</c:v>
                </c:pt>
                <c:pt idx="567">
                  <c:v>1739.5194013762807</c:v>
                </c:pt>
                <c:pt idx="568">
                  <c:v>1752.725104059376</c:v>
                </c:pt>
                <c:pt idx="569">
                  <c:v>1716.439303013417</c:v>
                </c:pt>
                <c:pt idx="570">
                  <c:v>1787.5560931990999</c:v>
                </c:pt>
                <c:pt idx="571">
                  <c:v>1826.1677375766233</c:v>
                </c:pt>
                <c:pt idx="572">
                  <c:v>1762.3543155206605</c:v>
                </c:pt>
                <c:pt idx="573">
                  <c:v>1758.3029195865415</c:v>
                </c:pt>
                <c:pt idx="574">
                  <c:v>1733.7907618863806</c:v>
                </c:pt>
                <c:pt idx="575">
                  <c:v>1722.6584360744143</c:v>
                </c:pt>
                <c:pt idx="576">
                  <c:v>1769.807103510756</c:v>
                </c:pt>
                <c:pt idx="577">
                  <c:v>1735.8682454519981</c:v>
                </c:pt>
                <c:pt idx="578">
                  <c:v>1771.7074410759255</c:v>
                </c:pt>
                <c:pt idx="579">
                  <c:v>1845.6930358350237</c:v>
                </c:pt>
                <c:pt idx="580">
                  <c:v>1871.855988501901</c:v>
                </c:pt>
                <c:pt idx="581">
                  <c:v>1940.2552245404495</c:v>
                </c:pt>
                <c:pt idx="582">
                  <c:v>1948.2079756272826</c:v>
                </c:pt>
                <c:pt idx="583">
                  <c:v>1962.1331255527464</c:v>
                </c:pt>
                <c:pt idx="584">
                  <c:v>1993.0243138047817</c:v>
                </c:pt>
                <c:pt idx="585">
                  <c:v>1966.7691872591652</c:v>
                </c:pt>
                <c:pt idx="586">
                  <c:v>1953.9898847991008</c:v>
                </c:pt>
                <c:pt idx="587">
                  <c:v>1982.7364999714889</c:v>
                </c:pt>
                <c:pt idx="588">
                  <c:v>2065.383852992783</c:v>
                </c:pt>
                <c:pt idx="589">
                  <c:v>2036.7431569924358</c:v>
                </c:pt>
                <c:pt idx="590">
                  <c:v>2068.9076989829314</c:v>
                </c:pt>
                <c:pt idx="591">
                  <c:v>2033.9825942809782</c:v>
                </c:pt>
                <c:pt idx="592">
                  <c:v>2020.6448425514882</c:v>
                </c:pt>
                <c:pt idx="593">
                  <c:v>1965.349685932337</c:v>
                </c:pt>
                <c:pt idx="594">
                  <c:v>1952.1514909514203</c:v>
                </c:pt>
                <c:pt idx="595">
                  <c:v>1914.1910249110413</c:v>
                </c:pt>
                <c:pt idx="596">
                  <c:v>1940.8420188535786</c:v>
                </c:pt>
                <c:pt idx="597">
                  <c:v>2031.3902970882341</c:v>
                </c:pt>
                <c:pt idx="598">
                  <c:v>2047.0882134748108</c:v>
                </c:pt>
                <c:pt idx="599">
                  <c:v>2077.4059979382355</c:v>
                </c:pt>
                <c:pt idx="600">
                  <c:v>2023.4709568610592</c:v>
                </c:pt>
                <c:pt idx="601">
                  <c:v>2034.378000074807</c:v>
                </c:pt>
                <c:pt idx="602">
                  <c:v>2126.7200954651171</c:v>
                </c:pt>
                <c:pt idx="603">
                  <c:v>2121.0811029668007</c:v>
                </c:pt>
                <c:pt idx="604">
                  <c:v>2199.8959172256987</c:v>
                </c:pt>
                <c:pt idx="605">
                  <c:v>2162.9576326670244</c:v>
                </c:pt>
                <c:pt idx="606">
                  <c:v>2156.751405026062</c:v>
                </c:pt>
                <c:pt idx="607">
                  <c:v>2214.7001789641608</c:v>
                </c:pt>
                <c:pt idx="608">
                  <c:v>2177.9499658156101</c:v>
                </c:pt>
                <c:pt idx="609">
                  <c:v>2164.7913309171522</c:v>
                </c:pt>
                <c:pt idx="610">
                  <c:v>2108.7431220422827</c:v>
                </c:pt>
                <c:pt idx="611">
                  <c:v>1996.2691836451986</c:v>
                </c:pt>
                <c:pt idx="612">
                  <c:v>1945.457292573383</c:v>
                </c:pt>
                <c:pt idx="613">
                  <c:v>2021.6393315066666</c:v>
                </c:pt>
                <c:pt idx="614">
                  <c:v>1942.9606918322982</c:v>
                </c:pt>
                <c:pt idx="615">
                  <c:v>1971.836971377732</c:v>
                </c:pt>
                <c:pt idx="616">
                  <c:v>1862.6638453708906</c:v>
                </c:pt>
                <c:pt idx="617">
                  <c:v>1799.8480929661039</c:v>
                </c:pt>
                <c:pt idx="618">
                  <c:v>1735.4304751969851</c:v>
                </c:pt>
                <c:pt idx="619">
                  <c:v>1667.8529725102696</c:v>
                </c:pt>
                <c:pt idx="620">
                  <c:v>1679.4751376686163</c:v>
                </c:pt>
                <c:pt idx="621">
                  <c:v>1649.2955227166403</c:v>
                </c:pt>
                <c:pt idx="622">
                  <c:v>1631.6106484994709</c:v>
                </c:pt>
                <c:pt idx="623">
                  <c:v>1587.218040134798</c:v>
                </c:pt>
                <c:pt idx="624">
                  <c:v>1537.7915723131007</c:v>
                </c:pt>
                <c:pt idx="625">
                  <c:v>1442.0877974216364</c:v>
                </c:pt>
                <c:pt idx="626">
                  <c:v>1388.9246453672476</c:v>
                </c:pt>
                <c:pt idx="627">
                  <c:v>1342.9067728471423</c:v>
                </c:pt>
                <c:pt idx="628">
                  <c:v>1305.4357365600433</c:v>
                </c:pt>
                <c:pt idx="629">
                  <c:v>1309.4130647870088</c:v>
                </c:pt>
                <c:pt idx="630">
                  <c:v>1350.1827316338838</c:v>
                </c:pt>
                <c:pt idx="631">
                  <c:v>1349.3420772396516</c:v>
                </c:pt>
                <c:pt idx="632">
                  <c:v>1319.93006993007</c:v>
                </c:pt>
                <c:pt idx="633">
                  <c:v>1285.584146479941</c:v>
                </c:pt>
                <c:pt idx="634">
                  <c:v>1296.4860378294231</c:v>
                </c:pt>
                <c:pt idx="635">
                  <c:v>1284.3844973459677</c:v>
                </c:pt>
                <c:pt idx="636">
                  <c:v>1363.3779819585302</c:v>
                </c:pt>
                <c:pt idx="637">
                  <c:v>1369.8970207154853</c:v>
                </c:pt>
                <c:pt idx="638">
                  <c:v>1378.8651627003312</c:v>
                </c:pt>
                <c:pt idx="639">
                  <c:v>1402.4934607858836</c:v>
                </c:pt>
                <c:pt idx="640">
                  <c:v>1441.751022057133</c:v>
                </c:pt>
                <c:pt idx="641">
                  <c:v>1468.0737505130126</c:v>
                </c:pt>
                <c:pt idx="642">
                  <c:v>1472.4428271161323</c:v>
                </c:pt>
                <c:pt idx="643">
                  <c:v>1478.23601063962</c:v>
                </c:pt>
                <c:pt idx="644">
                  <c:v>1498.9640686458433</c:v>
                </c:pt>
                <c:pt idx="645">
                  <c:v>1543.6929549343984</c:v>
                </c:pt>
                <c:pt idx="646">
                  <c:v>1491.0919617199247</c:v>
                </c:pt>
                <c:pt idx="647">
                  <c:v>1552.9655803184023</c:v>
                </c:pt>
                <c:pt idx="648">
                  <c:v>1569.7675574940681</c:v>
                </c:pt>
                <c:pt idx="649">
                  <c:v>1563.411807818396</c:v>
                </c:pt>
                <c:pt idx="650">
                  <c:v>1547.2371290646672</c:v>
                </c:pt>
                <c:pt idx="651">
                  <c:v>1527.8662153557425</c:v>
                </c:pt>
                <c:pt idx="652">
                  <c:v>1519.4959042698058</c:v>
                </c:pt>
                <c:pt idx="653">
                  <c:v>1488.3156518219075</c:v>
                </c:pt>
                <c:pt idx="654">
                  <c:v>1497.4000854078226</c:v>
                </c:pt>
                <c:pt idx="655">
                  <c:v>1471.2437108757972</c:v>
                </c:pt>
                <c:pt idx="656">
                  <c:v>1466.4153198840331</c:v>
                </c:pt>
                <c:pt idx="657">
                  <c:v>1492.5705876740378</c:v>
                </c:pt>
                <c:pt idx="658">
                  <c:v>1511.6339572922921</c:v>
                </c:pt>
                <c:pt idx="659">
                  <c:v>1514.9376244879641</c:v>
                </c:pt>
                <c:pt idx="660">
                  <c:v>1558.4074807375778</c:v>
                </c:pt>
                <c:pt idx="661">
                  <c:v>1559.7245831502948</c:v>
                </c:pt>
                <c:pt idx="662">
                  <c:v>1562.2264967770261</c:v>
                </c:pt>
                <c:pt idx="663">
                  <c:v>1569.3210963109202</c:v>
                </c:pt>
                <c:pt idx="664">
                  <c:v>1579.63051593759</c:v>
                </c:pt>
                <c:pt idx="665">
                  <c:v>1584.4397995639106</c:v>
                </c:pt>
                <c:pt idx="666">
                  <c:v>1612.8115025585935</c:v>
                </c:pt>
                <c:pt idx="667">
                  <c:v>1659.2088527346318</c:v>
                </c:pt>
                <c:pt idx="668">
                  <c:v>1697.1251644105321</c:v>
                </c:pt>
                <c:pt idx="669">
                  <c:v>1721.5490809283058</c:v>
                </c:pt>
                <c:pt idx="670">
                  <c:v>1731.33400237654</c:v>
                </c:pt>
                <c:pt idx="671">
                  <c:v>1723.2916000220616</c:v>
                </c:pt>
                <c:pt idx="672">
                  <c:v>1740.4087106547461</c:v>
                </c:pt>
                <c:pt idx="673">
                  <c:v>1759.7351479231409</c:v>
                </c:pt>
                <c:pt idx="674">
                  <c:v>1818.4015426009348</c:v>
                </c:pt>
                <c:pt idx="675">
                  <c:v>1848.1710761877189</c:v>
                </c:pt>
                <c:pt idx="676">
                  <c:v>1857.40969593144</c:v>
                </c:pt>
                <c:pt idx="677">
                  <c:v>1866.117765563755</c:v>
                </c:pt>
                <c:pt idx="678">
                  <c:v>1922.5796697707872</c:v>
                </c:pt>
                <c:pt idx="679">
                  <c:v>1928.9031550019631</c:v>
                </c:pt>
                <c:pt idx="680">
                  <c:v>1935.0345224202729</c:v>
                </c:pt>
                <c:pt idx="681">
                  <c:v>#N/A</c:v>
                </c:pt>
                <c:pt idx="682">
                  <c:v>#N/A</c:v>
                </c:pt>
                <c:pt idx="683">
                  <c:v>#N/A</c:v>
                </c:pt>
                <c:pt idx="684">
                  <c:v>#N/A</c:v>
                </c:pt>
                <c:pt idx="685">
                  <c:v>#N/A</c:v>
                </c:pt>
                <c:pt idx="686">
                  <c:v>#N/A</c:v>
                </c:pt>
                <c:pt idx="687">
                  <c:v>#N/A</c:v>
                </c:pt>
                <c:pt idx="688">
                  <c:v>#N/A</c:v>
                </c:pt>
                <c:pt idx="689">
                  <c:v>#N/A</c:v>
                </c:pt>
              </c:numCache>
            </c:numRef>
          </c:val>
        </c:ser>
        <c:marker val="1"/>
        <c:axId val="82540416"/>
        <c:axId val="82541952"/>
      </c:lineChart>
      <c:lineChart>
        <c:grouping val="standard"/>
        <c:ser>
          <c:idx val="0"/>
          <c:order val="0"/>
          <c:tx>
            <c:v>DJIA/CPIAUCSL</c:v>
          </c:tx>
          <c:spPr>
            <a:ln w="19050">
              <a:solidFill>
                <a:srgbClr val="FF0000"/>
              </a:solidFill>
            </a:ln>
          </c:spPr>
          <c:marker>
            <c:symbol val="none"/>
          </c:marker>
          <c:cat>
            <c:numRef>
              <c:f>'Tocalino Index'!$H$19:$H$800</c:f>
              <c:numCache>
                <c:formatCode>yyyy\-mm\-dd</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numCache>
            </c:numRef>
          </c:cat>
          <c:val>
            <c:numRef>
              <c:f>'Tocalino Index'!$K$19:$K$800</c:f>
              <c:numCache>
                <c:formatCode>0.0000</c:formatCode>
                <c:ptCount val="782"/>
                <c:pt idx="12">
                  <c:v>15.712988826815641</c:v>
                </c:pt>
                <c:pt idx="13">
                  <c:v>15.328222996515681</c:v>
                </c:pt>
                <c:pt idx="14">
                  <c:v>15.474887426394179</c:v>
                </c:pt>
                <c:pt idx="15">
                  <c:v>15.751900483759503</c:v>
                </c:pt>
                <c:pt idx="16">
                  <c:v>15.988251554941257</c:v>
                </c:pt>
                <c:pt idx="17">
                  <c:v>16.540297474922173</c:v>
                </c:pt>
                <c:pt idx="18">
                  <c:v>17.410522672204916</c:v>
                </c:pt>
                <c:pt idx="19">
                  <c:v>17.575328265376641</c:v>
                </c:pt>
                <c:pt idx="20">
                  <c:v>18.405050155655484</c:v>
                </c:pt>
                <c:pt idx="21">
                  <c:v>18.790038049117953</c:v>
                </c:pt>
                <c:pt idx="22">
                  <c:v>19.2559585492228</c:v>
                </c:pt>
                <c:pt idx="23">
                  <c:v>20.146703486365205</c:v>
                </c:pt>
                <c:pt idx="24">
                  <c:v>20.474319200275769</c:v>
                </c:pt>
                <c:pt idx="25">
                  <c:v>20.810344827586206</c:v>
                </c:pt>
                <c:pt idx="26">
                  <c:v>20.770107007248882</c:v>
                </c:pt>
                <c:pt idx="27">
                  <c:v>21.523464458247066</c:v>
                </c:pt>
                <c:pt idx="28">
                  <c:v>22.169077134986225</c:v>
                </c:pt>
                <c:pt idx="29">
                  <c:v>22.109240810717967</c:v>
                </c:pt>
                <c:pt idx="30">
                  <c:v>23.151972555746141</c:v>
                </c:pt>
                <c:pt idx="31">
                  <c:v>22.769362577107607</c:v>
                </c:pt>
                <c:pt idx="32">
                  <c:v>21.595897435897434</c:v>
                </c:pt>
                <c:pt idx="33">
                  <c:v>22.030664395229984</c:v>
                </c:pt>
                <c:pt idx="34">
                  <c:v>22.459284497444632</c:v>
                </c:pt>
                <c:pt idx="35">
                  <c:v>23.099625977558652</c:v>
                </c:pt>
                <c:pt idx="36">
                  <c:v>21.199182839632279</c:v>
                </c:pt>
                <c:pt idx="37">
                  <c:v>21.425365521931315</c:v>
                </c:pt>
                <c:pt idx="38">
                  <c:v>20.965317919075144</c:v>
                </c:pt>
                <c:pt idx="39">
                  <c:v>20.368991198375088</c:v>
                </c:pt>
                <c:pt idx="40">
                  <c:v>21.153195806560703</c:v>
                </c:pt>
                <c:pt idx="41">
                  <c:v>21.635258358662615</c:v>
                </c:pt>
                <c:pt idx="42">
                  <c:v>20.87072758037225</c:v>
                </c:pt>
                <c:pt idx="43">
                  <c:v>21.141168524147247</c:v>
                </c:pt>
                <c:pt idx="44">
                  <c:v>19.592705167173253</c:v>
                </c:pt>
                <c:pt idx="45">
                  <c:v>19.507899159663864</c:v>
                </c:pt>
                <c:pt idx="46">
                  <c:v>20.054398925453324</c:v>
                </c:pt>
                <c:pt idx="47">
                  <c:v>20.660516605166052</c:v>
                </c:pt>
                <c:pt idx="48">
                  <c:v>21.722520107238608</c:v>
                </c:pt>
                <c:pt idx="49">
                  <c:v>22.187667560321717</c:v>
                </c:pt>
                <c:pt idx="50">
                  <c:v>22.675268096514746</c:v>
                </c:pt>
                <c:pt idx="51">
                  <c:v>22.767863133176789</c:v>
                </c:pt>
                <c:pt idx="52">
                  <c:v>23.348525469168901</c:v>
                </c:pt>
                <c:pt idx="53">
                  <c:v>22.920911528150135</c:v>
                </c:pt>
                <c:pt idx="54">
                  <c:v>23.575200534759357</c:v>
                </c:pt>
                <c:pt idx="55">
                  <c:v>24.046092184368739</c:v>
                </c:pt>
                <c:pt idx="56">
                  <c:v>23.389259506337559</c:v>
                </c:pt>
                <c:pt idx="57">
                  <c:v>23.479653102068042</c:v>
                </c:pt>
                <c:pt idx="58">
                  <c:v>24.069379586390927</c:v>
                </c:pt>
                <c:pt idx="59">
                  <c:v>24.36321226257914</c:v>
                </c:pt>
                <c:pt idx="60">
                  <c:v>23.30226364846871</c:v>
                </c:pt>
                <c:pt idx="61">
                  <c:v>23.515443374294254</c:v>
                </c:pt>
                <c:pt idx="62">
                  <c:v>23.43221743453762</c:v>
                </c:pt>
                <c:pt idx="63">
                  <c:v>22.023502151605431</c:v>
                </c:pt>
                <c:pt idx="64">
                  <c:v>20.283068783068785</c:v>
                </c:pt>
                <c:pt idx="65">
                  <c:v>18.579278384640848</c:v>
                </c:pt>
                <c:pt idx="66">
                  <c:v>19.785903375248179</c:v>
                </c:pt>
                <c:pt idx="67">
                  <c:v>20.118229854689563</c:v>
                </c:pt>
                <c:pt idx="68">
                  <c:v>19.032873109796185</c:v>
                </c:pt>
                <c:pt idx="69">
                  <c:v>19.413100724160632</c:v>
                </c:pt>
                <c:pt idx="70">
                  <c:v>21.372613561553653</c:v>
                </c:pt>
                <c:pt idx="71">
                  <c:v>21.464779460171165</c:v>
                </c:pt>
                <c:pt idx="72">
                  <c:v>22.432654402102497</c:v>
                </c:pt>
                <c:pt idx="73">
                  <c:v>21.75</c:v>
                </c:pt>
                <c:pt idx="74">
                  <c:v>22.37037037037037</c:v>
                </c:pt>
                <c:pt idx="75">
                  <c:v>23.546587926509186</c:v>
                </c:pt>
                <c:pt idx="76">
                  <c:v>23.826941986234022</c:v>
                </c:pt>
                <c:pt idx="77">
                  <c:v>23.093106827834042</c:v>
                </c:pt>
                <c:pt idx="78">
                  <c:v>22.659824046920818</c:v>
                </c:pt>
                <c:pt idx="79">
                  <c:v>23.717723577235773</c:v>
                </c:pt>
                <c:pt idx="80">
                  <c:v>23.853841145833332</c:v>
                </c:pt>
                <c:pt idx="81">
                  <c:v>24.560325203252034</c:v>
                </c:pt>
                <c:pt idx="82">
                  <c:v>24.383365821962311</c:v>
                </c:pt>
                <c:pt idx="83">
                  <c:v>24.706930051813472</c:v>
                </c:pt>
                <c:pt idx="84">
                  <c:v>25.382676147382028</c:v>
                </c:pt>
                <c:pt idx="85">
                  <c:v>25.886120996441282</c:v>
                </c:pt>
                <c:pt idx="86">
                  <c:v>26.286037491919842</c:v>
                </c:pt>
                <c:pt idx="87">
                  <c:v>26.196122778675281</c:v>
                </c:pt>
                <c:pt idx="88">
                  <c:v>26.486765655261458</c:v>
                </c:pt>
                <c:pt idx="89">
                  <c:v>26.813930990003222</c:v>
                </c:pt>
                <c:pt idx="90">
                  <c:v>27.114764667956159</c:v>
                </c:pt>
                <c:pt idx="91">
                  <c:v>27.004186795491144</c:v>
                </c:pt>
                <c:pt idx="92">
                  <c:v>28.165057915057918</c:v>
                </c:pt>
                <c:pt idx="93">
                  <c:v>28.055269922879177</c:v>
                </c:pt>
                <c:pt idx="94">
                  <c:v>28.049663569368789</c:v>
                </c:pt>
                <c:pt idx="95">
                  <c:v>27.972159999999999</c:v>
                </c:pt>
                <c:pt idx="96">
                  <c:v>28.863810741687978</c:v>
                </c:pt>
                <c:pt idx="97">
                  <c:v>28.883631713554987</c:v>
                </c:pt>
                <c:pt idx="98">
                  <c:v>28.395081443628232</c:v>
                </c:pt>
                <c:pt idx="99">
                  <c:v>29.391650732950925</c:v>
                </c:pt>
                <c:pt idx="100">
                  <c:v>29.162642947903429</c:v>
                </c:pt>
                <c:pt idx="101">
                  <c:v>27.460613729832332</c:v>
                </c:pt>
                <c:pt idx="102">
                  <c:v>27.920835972134263</c:v>
                </c:pt>
                <c:pt idx="103">
                  <c:v>28.307448494453247</c:v>
                </c:pt>
                <c:pt idx="104">
                  <c:v>29.43010752688172</c:v>
                </c:pt>
                <c:pt idx="105">
                  <c:v>30.357661927330177</c:v>
                </c:pt>
                <c:pt idx="106">
                  <c:v>29.817637795275591</c:v>
                </c:pt>
                <c:pt idx="107">
                  <c:v>30.432025117739403</c:v>
                </c:pt>
                <c:pt idx="108">
                  <c:v>30.850376411543287</c:v>
                </c:pt>
                <c:pt idx="109">
                  <c:v>29.672381546134666</c:v>
                </c:pt>
                <c:pt idx="110">
                  <c:v>28.737414543194529</c:v>
                </c:pt>
                <c:pt idx="111">
                  <c:v>28.924411400247831</c:v>
                </c:pt>
                <c:pt idx="112">
                  <c:v>27.328284389489955</c:v>
                </c:pt>
                <c:pt idx="113">
                  <c:v>26.871525633106856</c:v>
                </c:pt>
                <c:pt idx="114">
                  <c:v>26.113405238828964</c:v>
                </c:pt>
                <c:pt idx="115">
                  <c:v>24.147320061255744</c:v>
                </c:pt>
                <c:pt idx="116">
                  <c:v>23.64030534351145</c:v>
                </c:pt>
                <c:pt idx="117">
                  <c:v>24.56834094368341</c:v>
                </c:pt>
                <c:pt idx="118">
                  <c:v>24.075121654501217</c:v>
                </c:pt>
                <c:pt idx="119">
                  <c:v>23.866646415552857</c:v>
                </c:pt>
                <c:pt idx="120">
                  <c:v>25.832522796352585</c:v>
                </c:pt>
                <c:pt idx="121">
                  <c:v>25.435454545454547</c:v>
                </c:pt>
                <c:pt idx="122">
                  <c:v>26.241818181818182</c:v>
                </c:pt>
                <c:pt idx="123">
                  <c:v>27.101208459214497</c:v>
                </c:pt>
                <c:pt idx="124">
                  <c:v>25.757099697885195</c:v>
                </c:pt>
                <c:pt idx="125">
                  <c:v>25.833633633633635</c:v>
                </c:pt>
                <c:pt idx="126">
                  <c:v>27.073053892215569</c:v>
                </c:pt>
                <c:pt idx="127">
                  <c:v>26.90417910447761</c:v>
                </c:pt>
                <c:pt idx="128">
                  <c:v>27.579166666666666</c:v>
                </c:pt>
                <c:pt idx="129">
                  <c:v>26.105044510385756</c:v>
                </c:pt>
                <c:pt idx="130">
                  <c:v>25.835103244837757</c:v>
                </c:pt>
                <c:pt idx="131">
                  <c:v>26.620882352941177</c:v>
                </c:pt>
                <c:pt idx="132">
                  <c:v>25.087096774193547</c:v>
                </c:pt>
                <c:pt idx="133">
                  <c:v>24.576023391812864</c:v>
                </c:pt>
                <c:pt idx="134">
                  <c:v>24.50932944606414</c:v>
                </c:pt>
                <c:pt idx="135">
                  <c:v>26.518023255813954</c:v>
                </c:pt>
                <c:pt idx="136">
                  <c:v>26.057971014492754</c:v>
                </c:pt>
                <c:pt idx="137">
                  <c:v>25.873198847262245</c:v>
                </c:pt>
                <c:pt idx="138">
                  <c:v>25.300859598853869</c:v>
                </c:pt>
                <c:pt idx="139">
                  <c:v>25.600285714285715</c:v>
                </c:pt>
                <c:pt idx="140">
                  <c:v>26.66068376068376</c:v>
                </c:pt>
                <c:pt idx="141">
                  <c:v>26.979886685552408</c:v>
                </c:pt>
                <c:pt idx="142">
                  <c:v>27.827118644067799</c:v>
                </c:pt>
                <c:pt idx="143">
                  <c:v>26.509831460674157</c:v>
                </c:pt>
                <c:pt idx="144">
                  <c:v>26.499999999999996</c:v>
                </c:pt>
                <c:pt idx="145">
                  <c:v>25.285195530726259</c:v>
                </c:pt>
                <c:pt idx="146">
                  <c:v>25.913573407202215</c:v>
                </c:pt>
                <c:pt idx="147">
                  <c:v>26.175757575757576</c:v>
                </c:pt>
                <c:pt idx="148">
                  <c:v>25.757142857142856</c:v>
                </c:pt>
                <c:pt idx="149">
                  <c:v>23.857650273224046</c:v>
                </c:pt>
                <c:pt idx="150">
                  <c:v>22.159510869565221</c:v>
                </c:pt>
                <c:pt idx="151">
                  <c:v>22.675338753387535</c:v>
                </c:pt>
                <c:pt idx="152">
                  <c:v>21.916172506738544</c:v>
                </c:pt>
                <c:pt idx="153">
                  <c:v>22.948793565683648</c:v>
                </c:pt>
                <c:pt idx="154">
                  <c:v>21.661333333333332</c:v>
                </c:pt>
                <c:pt idx="155">
                  <c:v>21.22970822281167</c:v>
                </c:pt>
                <c:pt idx="156">
                  <c:v>19.632189973614775</c:v>
                </c:pt>
                <c:pt idx="157">
                  <c:v>20.409186351706037</c:v>
                </c:pt>
                <c:pt idx="158">
                  <c:v>20.510966057441255</c:v>
                </c:pt>
                <c:pt idx="159">
                  <c:v>19.1187012987013</c:v>
                </c:pt>
                <c:pt idx="160">
                  <c:v>18.146113989637307</c:v>
                </c:pt>
                <c:pt idx="161">
                  <c:v>17.616752577319588</c:v>
                </c:pt>
                <c:pt idx="162">
                  <c:v>18.871979434447301</c:v>
                </c:pt>
                <c:pt idx="163">
                  <c:v>19.604615384615386</c:v>
                </c:pt>
                <c:pt idx="164">
                  <c:v>19.405102040816324</c:v>
                </c:pt>
                <c:pt idx="165">
                  <c:v>19.177918781725889</c:v>
                </c:pt>
                <c:pt idx="166">
                  <c:v>20.052777777777777</c:v>
                </c:pt>
                <c:pt idx="167">
                  <c:v>21.078391959798996</c:v>
                </c:pt>
                <c:pt idx="168">
                  <c:v>21.766917293233085</c:v>
                </c:pt>
                <c:pt idx="169">
                  <c:v>22.025814536340853</c:v>
                </c:pt>
                <c:pt idx="170">
                  <c:v>22.609249999999999</c:v>
                </c:pt>
                <c:pt idx="171">
                  <c:v>23.485037406483791</c:v>
                </c:pt>
                <c:pt idx="172">
                  <c:v>22.526302729528535</c:v>
                </c:pt>
                <c:pt idx="173">
                  <c:v>22.003456790123458</c:v>
                </c:pt>
                <c:pt idx="174">
                  <c:v>21.1435960591133</c:v>
                </c:pt>
                <c:pt idx="175">
                  <c:v>22.065601965601964</c:v>
                </c:pt>
                <c:pt idx="176">
                  <c:v>21.744852941176472</c:v>
                </c:pt>
                <c:pt idx="177">
                  <c:v>20.513447432762838</c:v>
                </c:pt>
                <c:pt idx="178">
                  <c:v>20.276585365853659</c:v>
                </c:pt>
                <c:pt idx="179">
                  <c:v>21.659367396593673</c:v>
                </c:pt>
                <c:pt idx="180">
                  <c:v>21.897330097087377</c:v>
                </c:pt>
                <c:pt idx="181">
                  <c:v>22.418599033816427</c:v>
                </c:pt>
                <c:pt idx="182">
                  <c:v>22.722222222222225</c:v>
                </c:pt>
                <c:pt idx="183">
                  <c:v>22.992048192771083</c:v>
                </c:pt>
                <c:pt idx="184">
                  <c:v>23.094230769230769</c:v>
                </c:pt>
                <c:pt idx="185">
                  <c:v>22.278896882494003</c:v>
                </c:pt>
                <c:pt idx="186">
                  <c:v>22.122966507177036</c:v>
                </c:pt>
                <c:pt idx="187">
                  <c:v>23.000715990453461</c:v>
                </c:pt>
                <c:pt idx="188">
                  <c:v>22.642992874109261</c:v>
                </c:pt>
                <c:pt idx="189">
                  <c:v>22.642654028436016</c:v>
                </c:pt>
                <c:pt idx="190">
                  <c:v>24.014386792452832</c:v>
                </c:pt>
                <c:pt idx="191">
                  <c:v>24.000470588235295</c:v>
                </c:pt>
                <c:pt idx="192">
                  <c:v>23.396252927400468</c:v>
                </c:pt>
                <c:pt idx="193">
                  <c:v>22.210930232558141</c:v>
                </c:pt>
                <c:pt idx="194">
                  <c:v>21.91267281105991</c:v>
                </c:pt>
                <c:pt idx="195">
                  <c:v>21.085354691075512</c:v>
                </c:pt>
                <c:pt idx="196">
                  <c:v>20.533257403189065</c:v>
                </c:pt>
                <c:pt idx="197">
                  <c:v>20.17443438914027</c:v>
                </c:pt>
                <c:pt idx="198">
                  <c:v>20.959276018099544</c:v>
                </c:pt>
                <c:pt idx="199">
                  <c:v>19.72377777777778</c:v>
                </c:pt>
                <c:pt idx="200">
                  <c:v>20.95353982300885</c:v>
                </c:pt>
                <c:pt idx="201">
                  <c:v>20.977631578947367</c:v>
                </c:pt>
                <c:pt idx="202">
                  <c:v>17.913943355119827</c:v>
                </c:pt>
                <c:pt idx="203">
                  <c:v>18.377105831533477</c:v>
                </c:pt>
                <c:pt idx="204">
                  <c:v>18.280982905982906</c:v>
                </c:pt>
                <c:pt idx="205">
                  <c:v>18.193023255813955</c:v>
                </c:pt>
                <c:pt idx="206">
                  <c:v>17.712970711297071</c:v>
                </c:pt>
                <c:pt idx="207">
                  <c:v>17.396049896049895</c:v>
                </c:pt>
                <c:pt idx="208">
                  <c:v>16.505555555555553</c:v>
                </c:pt>
                <c:pt idx="209">
                  <c:v>16.375714285714285</c:v>
                </c:pt>
                <c:pt idx="210">
                  <c:v>15.36369168356998</c:v>
                </c:pt>
                <c:pt idx="211">
                  <c:v>13.598797595190382</c:v>
                </c:pt>
                <c:pt idx="212">
                  <c:v>12.013241106719367</c:v>
                </c:pt>
                <c:pt idx="213">
                  <c:v>13.049411764705882</c:v>
                </c:pt>
                <c:pt idx="214">
                  <c:v>12.012815533980582</c:v>
                </c:pt>
                <c:pt idx="215">
                  <c:v>11.873603082851638</c:v>
                </c:pt>
                <c:pt idx="216">
                  <c:v>13.45487571701721</c:v>
                </c:pt>
                <c:pt idx="217">
                  <c:v>14.050380228136881</c:v>
                </c:pt>
                <c:pt idx="218">
                  <c:v>14.548295454545455</c:v>
                </c:pt>
                <c:pt idx="219">
                  <c:v>15.496981132075472</c:v>
                </c:pt>
                <c:pt idx="220">
                  <c:v>15.674011299435028</c:v>
                </c:pt>
                <c:pt idx="221">
                  <c:v>16.429719626168225</c:v>
                </c:pt>
                <c:pt idx="222">
                  <c:v>15.398333333333333</c:v>
                </c:pt>
                <c:pt idx="223">
                  <c:v>15.412177121771217</c:v>
                </c:pt>
                <c:pt idx="224">
                  <c:v>14.53992673992674</c:v>
                </c:pt>
                <c:pt idx="225">
                  <c:v>15.228415300546448</c:v>
                </c:pt>
                <c:pt idx="226">
                  <c:v>15.563652802893309</c:v>
                </c:pt>
                <c:pt idx="227">
                  <c:v>15.331115107913668</c:v>
                </c:pt>
                <c:pt idx="228">
                  <c:v>17.478136200716847</c:v>
                </c:pt>
                <c:pt idx="229">
                  <c:v>17.399105545617175</c:v>
                </c:pt>
                <c:pt idx="230">
                  <c:v>17.84732142857143</c:v>
                </c:pt>
                <c:pt idx="231">
                  <c:v>17.769162210338681</c:v>
                </c:pt>
                <c:pt idx="232">
                  <c:v>17.291312056737588</c:v>
                </c:pt>
                <c:pt idx="233">
                  <c:v>17.685714285714283</c:v>
                </c:pt>
                <c:pt idx="234">
                  <c:v>17.27438596491228</c:v>
                </c:pt>
                <c:pt idx="235">
                  <c:v>16.993717277486912</c:v>
                </c:pt>
                <c:pt idx="236">
                  <c:v>17.190798611111113</c:v>
                </c:pt>
                <c:pt idx="237">
                  <c:v>16.66545768566494</c:v>
                </c:pt>
                <c:pt idx="238">
                  <c:v>16.303270223752151</c:v>
                </c:pt>
                <c:pt idx="239">
                  <c:v>17.202910958904109</c:v>
                </c:pt>
                <c:pt idx="240">
                  <c:v>16.258432708688243</c:v>
                </c:pt>
                <c:pt idx="241">
                  <c:v>15.791231028667791</c:v>
                </c:pt>
                <c:pt idx="242">
                  <c:v>15.421644295302013</c:v>
                </c:pt>
                <c:pt idx="243">
                  <c:v>15.448333333333332</c:v>
                </c:pt>
                <c:pt idx="244">
                  <c:v>14.927906976744184</c:v>
                </c:pt>
                <c:pt idx="245">
                  <c:v>15.145454545454545</c:v>
                </c:pt>
                <c:pt idx="246">
                  <c:v>14.639309210526317</c:v>
                </c:pt>
                <c:pt idx="247">
                  <c:v>14.099672667757774</c:v>
                </c:pt>
                <c:pt idx="248">
                  <c:v>13.819086460032628</c:v>
                </c:pt>
                <c:pt idx="249">
                  <c:v>13.284902597402597</c:v>
                </c:pt>
                <c:pt idx="250">
                  <c:v>13.38225806451613</c:v>
                </c:pt>
                <c:pt idx="251">
                  <c:v>13.341412520064205</c:v>
                </c:pt>
                <c:pt idx="252">
                  <c:v>12.279425837320574</c:v>
                </c:pt>
                <c:pt idx="253">
                  <c:v>11.77968253968254</c:v>
                </c:pt>
                <c:pt idx="254">
                  <c:v>11.945741324921135</c:v>
                </c:pt>
                <c:pt idx="255">
                  <c:v>13.103599374021909</c:v>
                </c:pt>
                <c:pt idx="256">
                  <c:v>13.032713178294573</c:v>
                </c:pt>
                <c:pt idx="257">
                  <c:v>12.59923076923077</c:v>
                </c:pt>
                <c:pt idx="258">
                  <c:v>13.16442748091603</c:v>
                </c:pt>
                <c:pt idx="259">
                  <c:v>13.305311077389984</c:v>
                </c:pt>
                <c:pt idx="260">
                  <c:v>13.019849624060152</c:v>
                </c:pt>
                <c:pt idx="261">
                  <c:v>11.809985096870344</c:v>
                </c:pt>
                <c:pt idx="262">
                  <c:v>11.837481481481481</c:v>
                </c:pt>
                <c:pt idx="263">
                  <c:v>11.85581737849779</c:v>
                </c:pt>
                <c:pt idx="264">
                  <c:v>12.251386861313868</c:v>
                </c:pt>
                <c:pt idx="265">
                  <c:v>11.688150289017342</c:v>
                </c:pt>
                <c:pt idx="266">
                  <c:v>12.334477825464948</c:v>
                </c:pt>
                <c:pt idx="267">
                  <c:v>12.109065155807366</c:v>
                </c:pt>
                <c:pt idx="268">
                  <c:v>11.517226890756302</c:v>
                </c:pt>
                <c:pt idx="269">
                  <c:v>11.661772853185596</c:v>
                </c:pt>
                <c:pt idx="270">
                  <c:v>11.594794520547945</c:v>
                </c:pt>
                <c:pt idx="271">
                  <c:v>12.0438263229308</c:v>
                </c:pt>
                <c:pt idx="272">
                  <c:v>11.808870967741935</c:v>
                </c:pt>
                <c:pt idx="273">
                  <c:v>10.847074468085106</c:v>
                </c:pt>
                <c:pt idx="274">
                  <c:v>10.820394736842106</c:v>
                </c:pt>
                <c:pt idx="275">
                  <c:v>10.906892067620285</c:v>
                </c:pt>
                <c:pt idx="276">
                  <c:v>11.228846153846154</c:v>
                </c:pt>
                <c:pt idx="277">
                  <c:v>10.925822784810126</c:v>
                </c:pt>
                <c:pt idx="278">
                  <c:v>9.8096129837702879</c:v>
                </c:pt>
                <c:pt idx="279">
                  <c:v>10.099629171817057</c:v>
                </c:pt>
                <c:pt idx="280">
                  <c:v>10.414320685434516</c:v>
                </c:pt>
                <c:pt idx="281">
                  <c:v>10.520242424242424</c:v>
                </c:pt>
                <c:pt idx="282">
                  <c:v>11.323486682808719</c:v>
                </c:pt>
                <c:pt idx="283">
                  <c:v>11.209014423076923</c:v>
                </c:pt>
                <c:pt idx="284">
                  <c:v>11.113468414779499</c:v>
                </c:pt>
                <c:pt idx="285">
                  <c:v>10.914876033057851</c:v>
                </c:pt>
                <c:pt idx="286">
                  <c:v>11.60443925233645</c:v>
                </c:pt>
                <c:pt idx="287">
                  <c:v>11.157291666666666</c:v>
                </c:pt>
                <c:pt idx="288">
                  <c:v>10.863188073394495</c:v>
                </c:pt>
                <c:pt idx="289">
                  <c:v>11.074772727272729</c:v>
                </c:pt>
                <c:pt idx="290">
                  <c:v>11.330361173814898</c:v>
                </c:pt>
                <c:pt idx="291">
                  <c:v>11.198092031425366</c:v>
                </c:pt>
                <c:pt idx="292">
                  <c:v>11.056298773690077</c:v>
                </c:pt>
                <c:pt idx="293">
                  <c:v>10.794254143646409</c:v>
                </c:pt>
                <c:pt idx="294">
                  <c:v>10.408087431693989</c:v>
                </c:pt>
                <c:pt idx="295">
                  <c:v>9.5604121475054225</c:v>
                </c:pt>
                <c:pt idx="296">
                  <c:v>9.1297529538131048</c:v>
                </c:pt>
                <c:pt idx="297">
                  <c:v>9.1279443254817973</c:v>
                </c:pt>
                <c:pt idx="298">
                  <c:v>9.477398720682304</c:v>
                </c:pt>
                <c:pt idx="299">
                  <c:v>9.2986184909670566</c:v>
                </c:pt>
                <c:pt idx="300">
                  <c:v>9.2277542372881349</c:v>
                </c:pt>
                <c:pt idx="301">
                  <c:v>8.7052798310454058</c:v>
                </c:pt>
                <c:pt idx="302">
                  <c:v>8.688173178458289</c:v>
                </c:pt>
                <c:pt idx="303">
                  <c:v>8.9301052631578948</c:v>
                </c:pt>
                <c:pt idx="304">
                  <c:v>8.5457768508863392</c:v>
                </c:pt>
                <c:pt idx="305">
                  <c:v>8.3704123711340195</c:v>
                </c:pt>
                <c:pt idx="306">
                  <c:v>8.293333333333333</c:v>
                </c:pt>
                <c:pt idx="307">
                  <c:v>9.2252814738996918</c:v>
                </c:pt>
                <c:pt idx="308">
                  <c:v>9.1734902763561923</c:v>
                </c:pt>
                <c:pt idx="309">
                  <c:v>10.109276248725791</c:v>
                </c:pt>
                <c:pt idx="310">
                  <c:v>10.604897959183674</c:v>
                </c:pt>
                <c:pt idx="311">
                  <c:v>10.71177072671443</c:v>
                </c:pt>
                <c:pt idx="312">
                  <c:v>10.987742594484168</c:v>
                </c:pt>
                <c:pt idx="313">
                  <c:v>11.353265306122449</c:v>
                </c:pt>
                <c:pt idx="314">
                  <c:v>11.519164118246687</c:v>
                </c:pt>
                <c:pt idx="315">
                  <c:v>12.41093117408907</c:v>
                </c:pt>
                <c:pt idx="316">
                  <c:v>12.09657258064516</c:v>
                </c:pt>
                <c:pt idx="317">
                  <c:v>12.293360160965795</c:v>
                </c:pt>
                <c:pt idx="318">
                  <c:v>12.01623246492986</c:v>
                </c:pt>
                <c:pt idx="319">
                  <c:v>12.149450549450551</c:v>
                </c:pt>
                <c:pt idx="320">
                  <c:v>12.282171314741037</c:v>
                </c:pt>
                <c:pt idx="321">
                  <c:v>12.154761904761905</c:v>
                </c:pt>
                <c:pt idx="322">
                  <c:v>12.621364985163206</c:v>
                </c:pt>
                <c:pt idx="323">
                  <c:v>12.412623274161737</c:v>
                </c:pt>
                <c:pt idx="324">
                  <c:v>11.954750244857982</c:v>
                </c:pt>
                <c:pt idx="325">
                  <c:v>11.253703703703705</c:v>
                </c:pt>
                <c:pt idx="326">
                  <c:v>11.320602526724976</c:v>
                </c:pt>
                <c:pt idx="327">
                  <c:v>11.333494675701839</c:v>
                </c:pt>
                <c:pt idx="328">
                  <c:v>10.67487922705314</c:v>
                </c:pt>
                <c:pt idx="329">
                  <c:v>10.919961427193829</c:v>
                </c:pt>
                <c:pt idx="330">
                  <c:v>10.713544668587897</c:v>
                </c:pt>
                <c:pt idx="331">
                  <c:v>11.727777777777778</c:v>
                </c:pt>
                <c:pt idx="332">
                  <c:v>11.525405921680994</c:v>
                </c:pt>
                <c:pt idx="333">
                  <c:v>11.487916270218841</c:v>
                </c:pt>
                <c:pt idx="334">
                  <c:v>11.290978157644824</c:v>
                </c:pt>
                <c:pt idx="335">
                  <c:v>11.484075829383885</c:v>
                </c:pt>
                <c:pt idx="336">
                  <c:v>12.173793755912961</c:v>
                </c:pt>
                <c:pt idx="337">
                  <c:v>12.079115710253998</c:v>
                </c:pt>
                <c:pt idx="338">
                  <c:v>11.861235955056181</c:v>
                </c:pt>
                <c:pt idx="339">
                  <c:v>11.757570093457943</c:v>
                </c:pt>
                <c:pt idx="340">
                  <c:v>12.270615671641792</c:v>
                </c:pt>
                <c:pt idx="341">
                  <c:v>12.422883720930233</c:v>
                </c:pt>
                <c:pt idx="342">
                  <c:v>12.511142061281337</c:v>
                </c:pt>
                <c:pt idx="343">
                  <c:v>12.363392029657089</c:v>
                </c:pt>
                <c:pt idx="344">
                  <c:v>12.290749306197966</c:v>
                </c:pt>
                <c:pt idx="345">
                  <c:v>12.666451612903225</c:v>
                </c:pt>
                <c:pt idx="346">
                  <c:v>13.505779816513762</c:v>
                </c:pt>
                <c:pt idx="347">
                  <c:v>14.124840182648402</c:v>
                </c:pt>
                <c:pt idx="348">
                  <c:v>14.294722474977251</c:v>
                </c:pt>
                <c:pt idx="349">
                  <c:v>15.579398359161349</c:v>
                </c:pt>
                <c:pt idx="350">
                  <c:v>16.669202566452796</c:v>
                </c:pt>
                <c:pt idx="351">
                  <c:v>16.411959521619135</c:v>
                </c:pt>
                <c:pt idx="352">
                  <c:v>17.217522935779815</c:v>
                </c:pt>
                <c:pt idx="353">
                  <c:v>17.300914076782448</c:v>
                </c:pt>
                <c:pt idx="354">
                  <c:v>16.212876712328768</c:v>
                </c:pt>
                <c:pt idx="355">
                  <c:v>17.320620437956205</c:v>
                </c:pt>
                <c:pt idx="356">
                  <c:v>16.068909090909091</c:v>
                </c:pt>
                <c:pt idx="357">
                  <c:v>17.040018148820327</c:v>
                </c:pt>
                <c:pt idx="358">
                  <c:v>17.339039855072464</c:v>
                </c:pt>
                <c:pt idx="359">
                  <c:v>17.111462093862816</c:v>
                </c:pt>
                <c:pt idx="360">
                  <c:v>19.371992818671451</c:v>
                </c:pt>
                <c:pt idx="361">
                  <c:v>19.892576028622539</c:v>
                </c:pt>
                <c:pt idx="362">
                  <c:v>20.540909090909089</c:v>
                </c:pt>
                <c:pt idx="363">
                  <c:v>20.287133984028394</c:v>
                </c:pt>
                <c:pt idx="364">
                  <c:v>20.279380530973452</c:v>
                </c:pt>
                <c:pt idx="365">
                  <c:v>21.308634361233484</c:v>
                </c:pt>
                <c:pt idx="366">
                  <c:v>22.601669595782077</c:v>
                </c:pt>
                <c:pt idx="367">
                  <c:v>23.297900262467191</c:v>
                </c:pt>
                <c:pt idx="368">
                  <c:v>22.635396687009592</c:v>
                </c:pt>
                <c:pt idx="369">
                  <c:v>17.335043478260868</c:v>
                </c:pt>
                <c:pt idx="370">
                  <c:v>15.888648180242633</c:v>
                </c:pt>
                <c:pt idx="371">
                  <c:v>16.771885813148788</c:v>
                </c:pt>
                <c:pt idx="372">
                  <c:v>16.881206896551724</c:v>
                </c:pt>
                <c:pt idx="373">
                  <c:v>17.828055077452667</c:v>
                </c:pt>
                <c:pt idx="374">
                  <c:v>17.064892703862661</c:v>
                </c:pt>
                <c:pt idx="375">
                  <c:v>17.34069965870307</c:v>
                </c:pt>
                <c:pt idx="376">
                  <c:v>17.286127659574468</c:v>
                </c:pt>
                <c:pt idx="377">
                  <c:v>18.150084745762712</c:v>
                </c:pt>
                <c:pt idx="378">
                  <c:v>17.963966244725739</c:v>
                </c:pt>
                <c:pt idx="379">
                  <c:v>17.072689075630255</c:v>
                </c:pt>
                <c:pt idx="380">
                  <c:v>17.681255230125522</c:v>
                </c:pt>
                <c:pt idx="381">
                  <c:v>17.920350291909926</c:v>
                </c:pt>
                <c:pt idx="382">
                  <c:v>17.576974231088947</c:v>
                </c:pt>
                <c:pt idx="383">
                  <c:v>17.966611433305719</c:v>
                </c:pt>
                <c:pt idx="384">
                  <c:v>19.326072607260727</c:v>
                </c:pt>
                <c:pt idx="385">
                  <c:v>18.572286184210526</c:v>
                </c:pt>
                <c:pt idx="386">
                  <c:v>18.769394435351881</c:v>
                </c:pt>
                <c:pt idx="387">
                  <c:v>19.649065800162472</c:v>
                </c:pt>
                <c:pt idx="388">
                  <c:v>20.049717057396929</c:v>
                </c:pt>
                <c:pt idx="389">
                  <c:v>19.66204673650282</c:v>
                </c:pt>
                <c:pt idx="390">
                  <c:v>21.370763052208833</c:v>
                </c:pt>
                <c:pt idx="391">
                  <c:v>21.986104417670681</c:v>
                </c:pt>
                <c:pt idx="392">
                  <c:v>21.577083333333334</c:v>
                </c:pt>
                <c:pt idx="393">
                  <c:v>21.093141945773525</c:v>
                </c:pt>
                <c:pt idx="394">
                  <c:v>21.495393169181888</c:v>
                </c:pt>
                <c:pt idx="395">
                  <c:v>21.798891528107678</c:v>
                </c:pt>
                <c:pt idx="396">
                  <c:v>20.317960784313726</c:v>
                </c:pt>
                <c:pt idx="397">
                  <c:v>20.525390625</c:v>
                </c:pt>
                <c:pt idx="398">
                  <c:v>21.051399688958011</c:v>
                </c:pt>
                <c:pt idx="399">
                  <c:v>20.611016291698991</c:v>
                </c:pt>
                <c:pt idx="400">
                  <c:v>22.282416731216113</c:v>
                </c:pt>
                <c:pt idx="401">
                  <c:v>22.176212471131638</c:v>
                </c:pt>
                <c:pt idx="402">
                  <c:v>22.262068965517241</c:v>
                </c:pt>
                <c:pt idx="403">
                  <c:v>19.865957446808512</c:v>
                </c:pt>
                <c:pt idx="404">
                  <c:v>18.509283018867926</c:v>
                </c:pt>
                <c:pt idx="405">
                  <c:v>18.308320839580208</c:v>
                </c:pt>
                <c:pt idx="406">
                  <c:v>19.144727000747945</c:v>
                </c:pt>
                <c:pt idx="407">
                  <c:v>19.62488822652757</c:v>
                </c:pt>
                <c:pt idx="408">
                  <c:v>20.314699331848551</c:v>
                </c:pt>
                <c:pt idx="409">
                  <c:v>21.381157270029671</c:v>
                </c:pt>
                <c:pt idx="410">
                  <c:v>21.616172106824926</c:v>
                </c:pt>
                <c:pt idx="411">
                  <c:v>21.375795706883789</c:v>
                </c:pt>
                <c:pt idx="412">
                  <c:v>22.326696165191741</c:v>
                </c:pt>
                <c:pt idx="413">
                  <c:v>21.373161764705884</c:v>
                </c:pt>
                <c:pt idx="414">
                  <c:v>22.208663729809107</c:v>
                </c:pt>
                <c:pt idx="415">
                  <c:v>22.281112737920939</c:v>
                </c:pt>
                <c:pt idx="416">
                  <c:v>22.020218978102189</c:v>
                </c:pt>
                <c:pt idx="417">
                  <c:v>22.369533527696795</c:v>
                </c:pt>
                <c:pt idx="418">
                  <c:v>21.006386066763422</c:v>
                </c:pt>
                <c:pt idx="419">
                  <c:v>22.929305354558611</c:v>
                </c:pt>
                <c:pt idx="420">
                  <c:v>23.307230657989873</c:v>
                </c:pt>
                <c:pt idx="421">
                  <c:v>23.576262626262629</c:v>
                </c:pt>
                <c:pt idx="422">
                  <c:v>23.260028756290438</c:v>
                </c:pt>
                <c:pt idx="423">
                  <c:v>24.096987087517931</c:v>
                </c:pt>
                <c:pt idx="424">
                  <c:v>24.315533285612027</c:v>
                </c:pt>
                <c:pt idx="425">
                  <c:v>23.686795146324055</c:v>
                </c:pt>
                <c:pt idx="426">
                  <c:v>24.155017793594308</c:v>
                </c:pt>
                <c:pt idx="427">
                  <c:v>23.134588068181817</c:v>
                </c:pt>
                <c:pt idx="428">
                  <c:v>23.18681785967399</c:v>
                </c:pt>
                <c:pt idx="429">
                  <c:v>22.768383909668316</c:v>
                </c:pt>
                <c:pt idx="430">
                  <c:v>23.259394792399718</c:v>
                </c:pt>
                <c:pt idx="431">
                  <c:v>23.198243148278284</c:v>
                </c:pt>
                <c:pt idx="432">
                  <c:v>23.179481792717088</c:v>
                </c:pt>
                <c:pt idx="433">
                  <c:v>23.555625436757513</c:v>
                </c:pt>
                <c:pt idx="434">
                  <c:v>23.971458478715981</c:v>
                </c:pt>
                <c:pt idx="435">
                  <c:v>23.835535465924895</c:v>
                </c:pt>
                <c:pt idx="436">
                  <c:v>24.462066574202499</c:v>
                </c:pt>
                <c:pt idx="437">
                  <c:v>24.366458766458763</c:v>
                </c:pt>
                <c:pt idx="438">
                  <c:v>24.494602076124565</c:v>
                </c:pt>
                <c:pt idx="439">
                  <c:v>25.215814917127069</c:v>
                </c:pt>
                <c:pt idx="440">
                  <c:v>24.518068965517241</c:v>
                </c:pt>
                <c:pt idx="441">
                  <c:v>25.278777472527473</c:v>
                </c:pt>
                <c:pt idx="442">
                  <c:v>25.232534246575341</c:v>
                </c:pt>
                <c:pt idx="443">
                  <c:v>25.66021872863978</c:v>
                </c:pt>
                <c:pt idx="444">
                  <c:v>27.193164730006835</c:v>
                </c:pt>
                <c:pt idx="445">
                  <c:v>26.12147239263804</c:v>
                </c:pt>
                <c:pt idx="446">
                  <c:v>24.717607070020396</c:v>
                </c:pt>
                <c:pt idx="447">
                  <c:v>25.01148097826087</c:v>
                </c:pt>
                <c:pt idx="448">
                  <c:v>25.480474576271185</c:v>
                </c:pt>
                <c:pt idx="449">
                  <c:v>24.509533468559837</c:v>
                </c:pt>
                <c:pt idx="450">
                  <c:v>25.367250673854446</c:v>
                </c:pt>
                <c:pt idx="451">
                  <c:v>26.264563758389261</c:v>
                </c:pt>
                <c:pt idx="452">
                  <c:v>25.741326188881445</c:v>
                </c:pt>
                <c:pt idx="453">
                  <c:v>26.158768406961176</c:v>
                </c:pt>
                <c:pt idx="454">
                  <c:v>24.961415220293723</c:v>
                </c:pt>
                <c:pt idx="455">
                  <c:v>25.545902731512328</c:v>
                </c:pt>
                <c:pt idx="456">
                  <c:v>25.540598006644519</c:v>
                </c:pt>
                <c:pt idx="457">
                  <c:v>26.580848243870111</c:v>
                </c:pt>
                <c:pt idx="458">
                  <c:v>27.497949735449733</c:v>
                </c:pt>
                <c:pt idx="459">
                  <c:v>28.466864295125166</c:v>
                </c:pt>
                <c:pt idx="460">
                  <c:v>29.356607495069039</c:v>
                </c:pt>
                <c:pt idx="461">
                  <c:v>29.895603674540681</c:v>
                </c:pt>
                <c:pt idx="462">
                  <c:v>30.854980340760161</c:v>
                </c:pt>
                <c:pt idx="463">
                  <c:v>30.154087638979728</c:v>
                </c:pt>
                <c:pt idx="464">
                  <c:v>31.280731548007839</c:v>
                </c:pt>
                <c:pt idx="465">
                  <c:v>30.980325732899018</c:v>
                </c:pt>
                <c:pt idx="466">
                  <c:v>33.01554977228367</c:v>
                </c:pt>
                <c:pt idx="467">
                  <c:v>33.249642625081222</c:v>
                </c:pt>
                <c:pt idx="468">
                  <c:v>34.875888817065288</c:v>
                </c:pt>
                <c:pt idx="469">
                  <c:v>35.391096774193549</c:v>
                </c:pt>
                <c:pt idx="470">
                  <c:v>35.93016077170418</c:v>
                </c:pt>
                <c:pt idx="471">
                  <c:v>35.676297245355542</c:v>
                </c:pt>
                <c:pt idx="472">
                  <c:v>36.081649616368288</c:v>
                </c:pt>
                <c:pt idx="473">
                  <c:v>36.085641352903636</c:v>
                </c:pt>
                <c:pt idx="474">
                  <c:v>35.215987261146495</c:v>
                </c:pt>
                <c:pt idx="475">
                  <c:v>35.726463104325703</c:v>
                </c:pt>
                <c:pt idx="476">
                  <c:v>37.299682942295497</c:v>
                </c:pt>
                <c:pt idx="477">
                  <c:v>38.112389380530978</c:v>
                </c:pt>
                <c:pt idx="478">
                  <c:v>41.094517958412098</c:v>
                </c:pt>
                <c:pt idx="479">
                  <c:v>40.529604022627282</c:v>
                </c:pt>
                <c:pt idx="480">
                  <c:v>42.742032622333753</c:v>
                </c:pt>
                <c:pt idx="481">
                  <c:v>43.066562304320598</c:v>
                </c:pt>
                <c:pt idx="482">
                  <c:v>41.198185231539426</c:v>
                </c:pt>
                <c:pt idx="483">
                  <c:v>43.833583489681047</c:v>
                </c:pt>
                <c:pt idx="484">
                  <c:v>45.847654784240149</c:v>
                </c:pt>
                <c:pt idx="485">
                  <c:v>47.895068664169791</c:v>
                </c:pt>
                <c:pt idx="486">
                  <c:v>51.263154613466334</c:v>
                </c:pt>
                <c:pt idx="487">
                  <c:v>47.403109452736317</c:v>
                </c:pt>
                <c:pt idx="488">
                  <c:v>49.288151364764275</c:v>
                </c:pt>
                <c:pt idx="489">
                  <c:v>46.080990712074303</c:v>
                </c:pt>
                <c:pt idx="490">
                  <c:v>48.3804576376005</c:v>
                </c:pt>
                <c:pt idx="491">
                  <c:v>48.876637824474656</c:v>
                </c:pt>
                <c:pt idx="492">
                  <c:v>48.805555555555557</c:v>
                </c:pt>
                <c:pt idx="493">
                  <c:v>52.751296296296289</c:v>
                </c:pt>
                <c:pt idx="494">
                  <c:v>54.319753086419752</c:v>
                </c:pt>
                <c:pt idx="495">
                  <c:v>55.877681874229353</c:v>
                </c:pt>
                <c:pt idx="496">
                  <c:v>54.735239852398529</c:v>
                </c:pt>
                <c:pt idx="497">
                  <c:v>54.987776412776412</c:v>
                </c:pt>
                <c:pt idx="498">
                  <c:v>54.431924019607855</c:v>
                </c:pt>
                <c:pt idx="499">
                  <c:v>46.138678090575276</c:v>
                </c:pt>
                <c:pt idx="500">
                  <c:v>47.96709480122324</c:v>
                </c:pt>
                <c:pt idx="501">
                  <c:v>52.422879804758999</c:v>
                </c:pt>
                <c:pt idx="502">
                  <c:v>55.554844606946979</c:v>
                </c:pt>
                <c:pt idx="503">
                  <c:v>55.848114355231147</c:v>
                </c:pt>
                <c:pt idx="504">
                  <c:v>56.823436551305406</c:v>
                </c:pt>
                <c:pt idx="505">
                  <c:v>56.50619307832423</c:v>
                </c:pt>
                <c:pt idx="506">
                  <c:v>59.382038834951452</c:v>
                </c:pt>
                <c:pt idx="507">
                  <c:v>65.033393610608798</c:v>
                </c:pt>
                <c:pt idx="508">
                  <c:v>63.612951807228917</c:v>
                </c:pt>
                <c:pt idx="509">
                  <c:v>66.089216867469872</c:v>
                </c:pt>
                <c:pt idx="510">
                  <c:v>63.918116376724655</c:v>
                </c:pt>
                <c:pt idx="511">
                  <c:v>64.807181328545781</c:v>
                </c:pt>
                <c:pt idx="512">
                  <c:v>61.602860548271742</c:v>
                </c:pt>
                <c:pt idx="513">
                  <c:v>63.830279595478892</c:v>
                </c:pt>
                <c:pt idx="514">
                  <c:v>64.595071258907353</c:v>
                </c:pt>
                <c:pt idx="515">
                  <c:v>68.110900473933654</c:v>
                </c:pt>
                <c:pt idx="516">
                  <c:v>64.622209096278795</c:v>
                </c:pt>
                <c:pt idx="517">
                  <c:v>59.578294117647054</c:v>
                </c:pt>
                <c:pt idx="518">
                  <c:v>63.870935672514619</c:v>
                </c:pt>
                <c:pt idx="519">
                  <c:v>62.808191925102399</c:v>
                </c:pt>
                <c:pt idx="520">
                  <c:v>61.462266355140194</c:v>
                </c:pt>
                <c:pt idx="521">
                  <c:v>60.673054587688739</c:v>
                </c:pt>
                <c:pt idx="522">
                  <c:v>60.926346265199768</c:v>
                </c:pt>
                <c:pt idx="523">
                  <c:v>64.939779965257685</c:v>
                </c:pt>
                <c:pt idx="524">
                  <c:v>61.353225806451618</c:v>
                </c:pt>
                <c:pt idx="525">
                  <c:v>63.088786658999418</c:v>
                </c:pt>
                <c:pt idx="526">
                  <c:v>59.784672789896675</c:v>
                </c:pt>
                <c:pt idx="527">
                  <c:v>61.780355097365408</c:v>
                </c:pt>
                <c:pt idx="528">
                  <c:v>62.00091116173121</c:v>
                </c:pt>
                <c:pt idx="529">
                  <c:v>59.632272727272728</c:v>
                </c:pt>
                <c:pt idx="530">
                  <c:v>56.097558205565022</c:v>
                </c:pt>
                <c:pt idx="531">
                  <c:v>60.855839002267565</c:v>
                </c:pt>
                <c:pt idx="532">
                  <c:v>61.54506486181613</c:v>
                </c:pt>
                <c:pt idx="533">
                  <c:v>59.101857062464831</c:v>
                </c:pt>
                <c:pt idx="534">
                  <c:v>59.316854565952646</c:v>
                </c:pt>
                <c:pt idx="535">
                  <c:v>56.086527621195039</c:v>
                </c:pt>
                <c:pt idx="536">
                  <c:v>49.677484559236383</c:v>
                </c:pt>
                <c:pt idx="537">
                  <c:v>51.098761261261259</c:v>
                </c:pt>
                <c:pt idx="538">
                  <c:v>55.501746478873237</c:v>
                </c:pt>
                <c:pt idx="539">
                  <c:v>56.490980834272825</c:v>
                </c:pt>
                <c:pt idx="540">
                  <c:v>55.824423185143502</c:v>
                </c:pt>
                <c:pt idx="541">
                  <c:v>56.776011235955053</c:v>
                </c:pt>
                <c:pt idx="542">
                  <c:v>58.28537815126051</c:v>
                </c:pt>
                <c:pt idx="543">
                  <c:v>55.472504182933626</c:v>
                </c:pt>
                <c:pt idx="544">
                  <c:v>55.293871866295262</c:v>
                </c:pt>
                <c:pt idx="545">
                  <c:v>51.465812917594654</c:v>
                </c:pt>
                <c:pt idx="546">
                  <c:v>48.536611111111114</c:v>
                </c:pt>
                <c:pt idx="547">
                  <c:v>47.99722991689751</c:v>
                </c:pt>
                <c:pt idx="548">
                  <c:v>41.990763274336281</c:v>
                </c:pt>
                <c:pt idx="549">
                  <c:v>46.341225165562918</c:v>
                </c:pt>
                <c:pt idx="550">
                  <c:v>49.014269972451793</c:v>
                </c:pt>
                <c:pt idx="551">
                  <c:v>45.883553355335529</c:v>
                </c:pt>
                <c:pt idx="552">
                  <c:v>44.106297918948528</c:v>
                </c:pt>
                <c:pt idx="553">
                  <c:v>42.979738562091505</c:v>
                </c:pt>
                <c:pt idx="554">
                  <c:v>43.459108210984233</c:v>
                </c:pt>
                <c:pt idx="555">
                  <c:v>46.288700873362451</c:v>
                </c:pt>
                <c:pt idx="556">
                  <c:v>48.388518316019685</c:v>
                </c:pt>
                <c:pt idx="557">
                  <c:v>49.073948661933372</c:v>
                </c:pt>
                <c:pt idx="558">
                  <c:v>50.26565051714752</c:v>
                </c:pt>
                <c:pt idx="559">
                  <c:v>51.034254742547425</c:v>
                </c:pt>
                <c:pt idx="560">
                  <c:v>50.108373851971905</c:v>
                </c:pt>
                <c:pt idx="561">
                  <c:v>53.007679826933483</c:v>
                </c:pt>
                <c:pt idx="562">
                  <c:v>52.878162162162155</c:v>
                </c:pt>
                <c:pt idx="563">
                  <c:v>56.355363881401615</c:v>
                </c:pt>
                <c:pt idx="564">
                  <c:v>56.296672034353186</c:v>
                </c:pt>
                <c:pt idx="565">
                  <c:v>56.689448312801289</c:v>
                </c:pt>
                <c:pt idx="566">
                  <c:v>55.359166221272055</c:v>
                </c:pt>
                <c:pt idx="567">
                  <c:v>54.56547491995731</c:v>
                </c:pt>
                <c:pt idx="568">
                  <c:v>54.136291179596178</c:v>
                </c:pt>
                <c:pt idx="569">
                  <c:v>55.243409211222868</c:v>
                </c:pt>
                <c:pt idx="570">
                  <c:v>53.620888418826013</c:v>
                </c:pt>
                <c:pt idx="571">
                  <c:v>53.773361522198734</c:v>
                </c:pt>
                <c:pt idx="572">
                  <c:v>53.109957850368808</c:v>
                </c:pt>
                <c:pt idx="573">
                  <c:v>52.55487421383647</c:v>
                </c:pt>
                <c:pt idx="574">
                  <c:v>54.397600417318735</c:v>
                </c:pt>
                <c:pt idx="575">
                  <c:v>56.249400104329688</c:v>
                </c:pt>
                <c:pt idx="576">
                  <c:v>54.749164926931108</c:v>
                </c:pt>
                <c:pt idx="577">
                  <c:v>55.957536382536375</c:v>
                </c:pt>
                <c:pt idx="578">
                  <c:v>54.395442775763854</c:v>
                </c:pt>
                <c:pt idx="579">
                  <c:v>52.620082601961798</c:v>
                </c:pt>
                <c:pt idx="580">
                  <c:v>54.067561983471073</c:v>
                </c:pt>
                <c:pt idx="581">
                  <c:v>53.045792462570986</c:v>
                </c:pt>
                <c:pt idx="582">
                  <c:v>54.596767573114413</c:v>
                </c:pt>
                <c:pt idx="583">
                  <c:v>53.450280469148396</c:v>
                </c:pt>
                <c:pt idx="584">
                  <c:v>53.162474849094565</c:v>
                </c:pt>
                <c:pt idx="585">
                  <c:v>52.436313410346557</c:v>
                </c:pt>
                <c:pt idx="586">
                  <c:v>54.54755174154468</c:v>
                </c:pt>
                <c:pt idx="587">
                  <c:v>54.101463907117619</c:v>
                </c:pt>
                <c:pt idx="588">
                  <c:v>54.515102860010032</c:v>
                </c:pt>
                <c:pt idx="589">
                  <c:v>55.132447342026076</c:v>
                </c:pt>
                <c:pt idx="590">
                  <c:v>55.630045067601401</c:v>
                </c:pt>
                <c:pt idx="591">
                  <c:v>56.637468858993522</c:v>
                </c:pt>
                <c:pt idx="592">
                  <c:v>55.48092399403874</c:v>
                </c:pt>
                <c:pt idx="593">
                  <c:v>55.25381565906838</c:v>
                </c:pt>
                <c:pt idx="594">
                  <c:v>55.129029078363729</c:v>
                </c:pt>
                <c:pt idx="595">
                  <c:v>55.844700686947981</c:v>
                </c:pt>
                <c:pt idx="596">
                  <c:v>57.589102564102561</c:v>
                </c:pt>
                <c:pt idx="597">
                  <c:v>59.83521545319465</c:v>
                </c:pt>
                <c:pt idx="598">
                  <c:v>60.504603960396039</c:v>
                </c:pt>
                <c:pt idx="599">
                  <c:v>61.364598719842441</c:v>
                </c:pt>
                <c:pt idx="600">
                  <c:v>62.042253867290611</c:v>
                </c:pt>
                <c:pt idx="601">
                  <c:v>60.073790800387805</c:v>
                </c:pt>
                <c:pt idx="602">
                  <c:v>60.180575581621916</c:v>
                </c:pt>
                <c:pt idx="603">
                  <c:v>63.441749553189837</c:v>
                </c:pt>
                <c:pt idx="604">
                  <c:v>65.912021474692267</c:v>
                </c:pt>
                <c:pt idx="605">
                  <c:v>64.70279973363445</c:v>
                </c:pt>
                <c:pt idx="606">
                  <c:v>63.640650664971119</c:v>
                </c:pt>
                <c:pt idx="607">
                  <c:v>64.322882306769969</c:v>
                </c:pt>
                <c:pt idx="608">
                  <c:v>66.630687566831455</c:v>
                </c:pt>
                <c:pt idx="609">
                  <c:v>66.590228978440649</c:v>
                </c:pt>
                <c:pt idx="610">
                  <c:v>63.42297731864879</c:v>
                </c:pt>
                <c:pt idx="611">
                  <c:v>62.73413890136915</c:v>
                </c:pt>
                <c:pt idx="612">
                  <c:v>59.622573925174621</c:v>
                </c:pt>
                <c:pt idx="613">
                  <c:v>57.67343561195559</c:v>
                </c:pt>
                <c:pt idx="614">
                  <c:v>57.451416738503049</c:v>
                </c:pt>
                <c:pt idx="615">
                  <c:v>59.92339045161772</c:v>
                </c:pt>
                <c:pt idx="616">
                  <c:v>58.726069662837808</c:v>
                </c:pt>
                <c:pt idx="617">
                  <c:v>52.192832803741325</c:v>
                </c:pt>
                <c:pt idx="618">
                  <c:v>51.950633743653434</c:v>
                </c:pt>
                <c:pt idx="619">
                  <c:v>52.784992455073386</c:v>
                </c:pt>
                <c:pt idx="620">
                  <c:v>49.574235757982791</c:v>
                </c:pt>
                <c:pt idx="621">
                  <c:v>42.97338648355953</c:v>
                </c:pt>
                <c:pt idx="622">
                  <c:v>41.421138806397288</c:v>
                </c:pt>
                <c:pt idx="623">
                  <c:v>41.515955685484251</c:v>
                </c:pt>
                <c:pt idx="624">
                  <c:v>37.751836665361225</c:v>
                </c:pt>
                <c:pt idx="625">
                  <c:v>33.20528431395595</c:v>
                </c:pt>
                <c:pt idx="626">
                  <c:v>35.807524882938424</c:v>
                </c:pt>
                <c:pt idx="627">
                  <c:v>38.400443798804936</c:v>
                </c:pt>
                <c:pt idx="628">
                  <c:v>39.903531090685469</c:v>
                </c:pt>
                <c:pt idx="629">
                  <c:v>39.326784300945114</c:v>
                </c:pt>
                <c:pt idx="630">
                  <c:v>42.713085513631327</c:v>
                </c:pt>
                <c:pt idx="631">
                  <c:v>44.077513982687002</c:v>
                </c:pt>
                <c:pt idx="632">
                  <c:v>44.993213225177321</c:v>
                </c:pt>
                <c:pt idx="633">
                  <c:v>44.860629350281052</c:v>
                </c:pt>
                <c:pt idx="634">
                  <c:v>47.620722354695857</c:v>
                </c:pt>
                <c:pt idx="635">
                  <c:v>47.978808081086918</c:v>
                </c:pt>
                <c:pt idx="636">
                  <c:v>46.293811446387018</c:v>
                </c:pt>
                <c:pt idx="637">
                  <c:v>47.526869841795893</c:v>
                </c:pt>
                <c:pt idx="638">
                  <c:v>49.960332251903999</c:v>
                </c:pt>
                <c:pt idx="639">
                  <c:v>50.643171279258063</c:v>
                </c:pt>
                <c:pt idx="640">
                  <c:v>46.648304870247905</c:v>
                </c:pt>
                <c:pt idx="641">
                  <c:v>44.982488436845621</c:v>
                </c:pt>
                <c:pt idx="642">
                  <c:v>48.080137083844413</c:v>
                </c:pt>
                <c:pt idx="643">
                  <c:v>45.93655395115865</c:v>
                </c:pt>
                <c:pt idx="644">
                  <c:v>49.422762402591154</c:v>
                </c:pt>
                <c:pt idx="645">
                  <c:v>50.763797574695012</c:v>
                </c:pt>
                <c:pt idx="646">
                  <c:v>50.131272091243666</c:v>
                </c:pt>
                <c:pt idx="647">
                  <c:v>52.520720205773074</c:v>
                </c:pt>
                <c:pt idx="648">
                  <c:v>53.789679847296483</c:v>
                </c:pt>
                <c:pt idx="649">
                  <c:v>55.119288058571065</c:v>
                </c:pt>
                <c:pt idx="650">
                  <c:v>55.256576439191761</c:v>
                </c:pt>
                <c:pt idx="651">
                  <c:v>57.175616810083191</c:v>
                </c:pt>
                <c:pt idx="652">
                  <c:v>55.886100712259584</c:v>
                </c:pt>
                <c:pt idx="653">
                  <c:v>55.177296768745279</c:v>
                </c:pt>
                <c:pt idx="654">
                  <c:v>53.83763461359414</c:v>
                </c:pt>
                <c:pt idx="655">
                  <c:v>51.353443968357148</c:v>
                </c:pt>
                <c:pt idx="656">
                  <c:v>48.145707050654238</c:v>
                </c:pt>
                <c:pt idx="657">
                  <c:v>52.720750040791849</c:v>
                </c:pt>
                <c:pt idx="658">
                  <c:v>53.032896590588898</c:v>
                </c:pt>
                <c:pt idx="659">
                  <c:v>53.799808888869315</c:v>
                </c:pt>
                <c:pt idx="660">
                  <c:v>55.488786204351989</c:v>
                </c:pt>
                <c:pt idx="661">
                  <c:v>56.772961979152967</c:v>
                </c:pt>
                <c:pt idx="662">
                  <c:v>57.762097126768452</c:v>
                </c:pt>
                <c:pt idx="663">
                  <c:v>57.655115540351851</c:v>
                </c:pt>
                <c:pt idx="664">
                  <c:v>54.147297320913658</c:v>
                </c:pt>
                <c:pt idx="665">
                  <c:v>56.287949306238396</c:v>
                </c:pt>
                <c:pt idx="666">
                  <c:v>56.861337797612542</c:v>
                </c:pt>
                <c:pt idx="667">
                  <c:v>56.928576398552742</c:v>
                </c:pt>
                <c:pt idx="668">
                  <c:v>58.147745860848339</c:v>
                </c:pt>
                <c:pt idx="669">
                  <c:v>56.535061212508417</c:v>
                </c:pt>
                <c:pt idx="670">
                  <c:v>56.341450754790429</c:v>
                </c:pt>
                <c:pt idx="671">
                  <c:v>56.703577254769598</c:v>
                </c:pt>
                <c:pt idx="672">
                  <c:v>59.919246415154696</c:v>
                </c:pt>
                <c:pt idx="673">
                  <c:v>60.423690557569039</c:v>
                </c:pt>
                <c:pt idx="674">
                  <c:v>62.818226866314774</c:v>
                </c:pt>
                <c:pt idx="675">
                  <c:v>64.045540272844576</c:v>
                </c:pt>
                <c:pt idx="676">
                  <c:v>65.11851424238769</c:v>
                </c:pt>
                <c:pt idx="677">
                  <c:v>64.028171433479343</c:v>
                </c:pt>
                <c:pt idx="678">
                  <c:v>66.449762488638896</c:v>
                </c:pt>
                <c:pt idx="679">
                  <c:v>63.445656783745228</c:v>
                </c:pt>
                <c:pt idx="680">
                  <c:v>64.727799335167262</c:v>
                </c:pt>
                <c:pt idx="681">
                  <c:v>66.496779050568477</c:v>
                </c:pt>
                <c:pt idx="682">
                  <c:v>68.735648391466171</c:v>
                </c:pt>
                <c:pt idx="683">
                  <c:v>70.661056975029197</c:v>
                </c:pt>
                <c:pt idx="684">
                  <c:v>66.822668590619458</c:v>
                </c:pt>
                <c:pt idx="685">
                  <c:v>69.404173169082654</c:v>
                </c:pt>
                <c:pt idx="686">
                  <c:v>69.842386691563405</c:v>
                </c:pt>
                <c:pt idx="687">
                  <c:v>70.182261464356159</c:v>
                </c:pt>
                <c:pt idx="688">
                  <c:v>70.511888241670633</c:v>
                </c:pt>
                <c:pt idx="689">
                  <c:v>70.791314847303028</c:v>
                </c:pt>
              </c:numCache>
            </c:numRef>
          </c:val>
        </c:ser>
        <c:marker val="1"/>
        <c:axId val="82547840"/>
        <c:axId val="82549376"/>
      </c:lineChart>
      <c:dateAx>
        <c:axId val="82540416"/>
        <c:scaling>
          <c:orientation val="minMax"/>
          <c:min val="21186"/>
        </c:scaling>
        <c:axPos val="b"/>
        <c:numFmt formatCode="yyyy" sourceLinked="0"/>
        <c:tickLblPos val="nextTo"/>
        <c:txPr>
          <a:bodyPr/>
          <a:lstStyle/>
          <a:p>
            <a:pPr>
              <a:defRPr sz="900"/>
            </a:pPr>
            <a:endParaRPr lang="pt-BR"/>
          </a:p>
        </c:txPr>
        <c:crossAx val="82541952"/>
        <c:crosses val="autoZero"/>
        <c:auto val="1"/>
        <c:lblOffset val="100"/>
        <c:majorUnit val="2"/>
        <c:majorTimeUnit val="years"/>
      </c:dateAx>
      <c:valAx>
        <c:axId val="82541952"/>
        <c:scaling>
          <c:orientation val="minMax"/>
        </c:scaling>
        <c:axPos val="l"/>
        <c:majorGridlines>
          <c:spPr>
            <a:ln>
              <a:solidFill>
                <a:schemeClr val="bg1">
                  <a:lumMod val="85000"/>
                </a:schemeClr>
              </a:solidFill>
              <a:prstDash val="dash"/>
            </a:ln>
          </c:spPr>
        </c:majorGridlines>
        <c:numFmt formatCode="#,##0;[Red]#,##0" sourceLinked="0"/>
        <c:tickLblPos val="nextTo"/>
        <c:txPr>
          <a:bodyPr/>
          <a:lstStyle/>
          <a:p>
            <a:pPr>
              <a:defRPr>
                <a:solidFill>
                  <a:srgbClr val="002060"/>
                </a:solidFill>
              </a:defRPr>
            </a:pPr>
            <a:endParaRPr lang="pt-BR"/>
          </a:p>
        </c:txPr>
        <c:crossAx val="82540416"/>
        <c:crosses val="autoZero"/>
        <c:crossBetween val="between"/>
      </c:valAx>
      <c:dateAx>
        <c:axId val="82547840"/>
        <c:scaling>
          <c:orientation val="minMax"/>
        </c:scaling>
        <c:delete val="1"/>
        <c:axPos val="b"/>
        <c:numFmt formatCode="yyyy\-mm\-dd" sourceLinked="1"/>
        <c:tickLblPos val="none"/>
        <c:crossAx val="82549376"/>
        <c:crosses val="autoZero"/>
        <c:auto val="1"/>
        <c:lblOffset val="100"/>
      </c:dateAx>
      <c:valAx>
        <c:axId val="82549376"/>
        <c:scaling>
          <c:orientation val="minMax"/>
        </c:scaling>
        <c:axPos val="r"/>
        <c:numFmt formatCode="0" sourceLinked="0"/>
        <c:tickLblPos val="nextTo"/>
        <c:txPr>
          <a:bodyPr/>
          <a:lstStyle/>
          <a:p>
            <a:pPr>
              <a:defRPr>
                <a:solidFill>
                  <a:srgbClr val="FF0000"/>
                </a:solidFill>
              </a:defRPr>
            </a:pPr>
            <a:endParaRPr lang="pt-BR"/>
          </a:p>
        </c:txPr>
        <c:crossAx val="82547840"/>
        <c:crosses val="max"/>
        <c:crossBetween val="between"/>
      </c:valAx>
      <c:spPr>
        <a:noFill/>
      </c:spPr>
    </c:plotArea>
    <c:legend>
      <c:legendPos val="t"/>
      <c:legendEntry>
        <c:idx val="0"/>
        <c:txPr>
          <a:bodyPr/>
          <a:lstStyle/>
          <a:p>
            <a:pPr>
              <a:defRPr sz="1200" b="1">
                <a:solidFill>
                  <a:sysClr val="windowText" lastClr="000000"/>
                </a:solidFill>
              </a:defRPr>
            </a:pPr>
            <a:endParaRPr lang="pt-BR"/>
          </a:p>
        </c:txPr>
      </c:legendEntry>
      <c:legendEntry>
        <c:idx val="1"/>
        <c:txPr>
          <a:bodyPr/>
          <a:lstStyle/>
          <a:p>
            <a:pPr>
              <a:defRPr sz="1200" b="1">
                <a:solidFill>
                  <a:srgbClr val="FF0000"/>
                </a:solidFill>
              </a:defRPr>
            </a:pPr>
            <a:endParaRPr lang="pt-BR"/>
          </a:p>
        </c:txPr>
      </c:legendEntry>
      <c:layout/>
      <c:txPr>
        <a:bodyPr/>
        <a:lstStyle/>
        <a:p>
          <a:pPr>
            <a:defRPr sz="1200"/>
          </a:pPr>
          <a:endParaRPr lang="pt-BR"/>
        </a:p>
      </c:txPr>
    </c:legend>
    <c:plotVisOnly val="1"/>
    <c:dispBlanksAs val="gap"/>
  </c:chart>
  <c:spPr>
    <a:noFill/>
  </c:spPr>
  <c:printSettings>
    <c:headerFooter/>
    <c:pageMargins b="0.78740157499999996" l="0.511811024" r="0.511811024" t="0.78740157499999996" header="0.31496062000000186" footer="0.3149606200000018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6.9953248031496093E-2"/>
          <c:y val="9.2145646590758676E-2"/>
          <c:w val="0.88851491520290393"/>
          <c:h val="0.73565936879841265"/>
        </c:manualLayout>
      </c:layout>
      <c:lineChart>
        <c:grouping val="standard"/>
        <c:ser>
          <c:idx val="1"/>
          <c:order val="1"/>
          <c:tx>
            <c:v>Tocalino Index (using Real GDP instead of 25-54 yr-old population) </c:v>
          </c:tx>
          <c:spPr>
            <a:ln w="19050">
              <a:solidFill>
                <a:schemeClr val="accent2">
                  <a:lumMod val="75000"/>
                </a:schemeClr>
              </a:solidFill>
            </a:ln>
          </c:spPr>
          <c:marker>
            <c:symbol val="none"/>
          </c:marker>
          <c:cat>
            <c:numRef>
              <c:f>'Tocalino Index'!$A$19:$A$800</c:f>
              <c:numCache>
                <c:formatCode>mmm\-yyyy</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pt idx="690">
                  <c:v>41821</c:v>
                </c:pt>
              </c:numCache>
            </c:numRef>
          </c:cat>
          <c:val>
            <c:numRef>
              <c:f>'Tocalino Index (real GDP)'!$E$19:$E$800</c:f>
              <c:numCache>
                <c:formatCode>#,##0.00</c:formatCode>
                <c:ptCount val="782"/>
                <c:pt idx="0">
                  <c:v>#N/A</c:v>
                </c:pt>
                <c:pt idx="1">
                  <c:v>#N/A</c:v>
                </c:pt>
                <c:pt idx="2">
                  <c:v>#N/A</c:v>
                </c:pt>
                <c:pt idx="3">
                  <c:v>#N/A</c:v>
                </c:pt>
                <c:pt idx="4">
                  <c:v>#N/A</c:v>
                </c:pt>
                <c:pt idx="5">
                  <c:v>#N/A</c:v>
                </c:pt>
                <c:pt idx="6">
                  <c:v>#N/A</c:v>
                </c:pt>
                <c:pt idx="7">
                  <c:v>#N/A</c:v>
                </c:pt>
                <c:pt idx="8">
                  <c:v>#N/A</c:v>
                </c:pt>
                <c:pt idx="9">
                  <c:v>#N/A</c:v>
                </c:pt>
                <c:pt idx="10">
                  <c:v>#N/A</c:v>
                </c:pt>
                <c:pt idx="11">
                  <c:v>#N/A</c:v>
                </c:pt>
                <c:pt idx="12">
                  <c:v>339.52517828470252</c:v>
                </c:pt>
                <c:pt idx="13">
                  <c:v>317.73800721958855</c:v>
                </c:pt>
                <c:pt idx="14">
                  <c:v>308.01710889953688</c:v>
                </c:pt>
                <c:pt idx="15">
                  <c:v>302.79048192574987</c:v>
                </c:pt>
                <c:pt idx="16">
                  <c:v>302.79048192574987</c:v>
                </c:pt>
                <c:pt idx="17">
                  <c:v>306.16684581085462</c:v>
                </c:pt>
                <c:pt idx="18">
                  <c:v>318.63408496421243</c:v>
                </c:pt>
                <c:pt idx="19">
                  <c:v>321.99911922838493</c:v>
                </c:pt>
                <c:pt idx="20">
                  <c:v>332.79268620127357</c:v>
                </c:pt>
                <c:pt idx="21">
                  <c:v>361.74282273757683</c:v>
                </c:pt>
                <c:pt idx="22">
                  <c:v>384.88682700772023</c:v>
                </c:pt>
                <c:pt idx="23">
                  <c:v>368.95988981277384</c:v>
                </c:pt>
                <c:pt idx="24">
                  <c:v>379.62021824652265</c:v>
                </c:pt>
                <c:pt idx="25">
                  <c:v>401.9508780793297</c:v>
                </c:pt>
                <c:pt idx="26">
                  <c:v>418.79828702713672</c:v>
                </c:pt>
                <c:pt idx="27">
                  <c:v>452.97117297952695</c:v>
                </c:pt>
                <c:pt idx="28">
                  <c:v>437.79699743478324</c:v>
                </c:pt>
                <c:pt idx="29">
                  <c:v>444.45519657664761</c:v>
                </c:pt>
                <c:pt idx="30">
                  <c:v>436.5493059521288</c:v>
                </c:pt>
                <c:pt idx="31">
                  <c:v>430.50879822001571</c:v>
                </c:pt>
                <c:pt idx="32">
                  <c:v>413.72569878460683</c:v>
                </c:pt>
                <c:pt idx="33">
                  <c:v>387.13400935843805</c:v>
                </c:pt>
                <c:pt idx="34">
                  <c:v>399.19779046819446</c:v>
                </c:pt>
                <c:pt idx="35">
                  <c:v>426.88276086709578</c:v>
                </c:pt>
                <c:pt idx="36">
                  <c:v>427.56105785041399</c:v>
                </c:pt>
                <c:pt idx="37">
                  <c:v>431.48572916929231</c:v>
                </c:pt>
                <c:pt idx="38">
                  <c:v>416.39189189189187</c:v>
                </c:pt>
                <c:pt idx="39">
                  <c:v>430.875</c:v>
                </c:pt>
                <c:pt idx="40">
                  <c:v>458.84341818601331</c:v>
                </c:pt>
                <c:pt idx="41">
                  <c:v>439.69142372828503</c:v>
                </c:pt>
                <c:pt idx="42">
                  <c:v>463.02293208293645</c:v>
                </c:pt>
                <c:pt idx="43">
                  <c:v>456.3361975593906</c:v>
                </c:pt>
                <c:pt idx="44">
                  <c:v>486.88001725705305</c:v>
                </c:pt>
                <c:pt idx="45">
                  <c:v>433.21075704678805</c:v>
                </c:pt>
                <c:pt idx="46">
                  <c:v>433.21075704678805</c:v>
                </c:pt>
                <c:pt idx="47">
                  <c:v>442.76669230154334</c:v>
                </c:pt>
                <c:pt idx="48">
                  <c:v>432.20840734162226</c:v>
                </c:pt>
                <c:pt idx="49">
                  <c:v>433.92611989795574</c:v>
                </c:pt>
                <c:pt idx="50">
                  <c:v>415.93119122276937</c:v>
                </c:pt>
                <c:pt idx="51">
                  <c:v>418.12492873155327</c:v>
                </c:pt>
                <c:pt idx="52">
                  <c:v>412.95036501951023</c:v>
                </c:pt>
                <c:pt idx="53">
                  <c:v>423.60229523180828</c:v>
                </c:pt>
                <c:pt idx="54">
                  <c:v>405.99769597180273</c:v>
                </c:pt>
                <c:pt idx="55">
                  <c:v>409.60700705247393</c:v>
                </c:pt>
                <c:pt idx="56">
                  <c:v>404.69211026171138</c:v>
                </c:pt>
                <c:pt idx="57">
                  <c:v>455.55075374329516</c:v>
                </c:pt>
                <c:pt idx="58">
                  <c:v>460.1889521132091</c:v>
                </c:pt>
                <c:pt idx="59">
                  <c:v>446.31691542158126</c:v>
                </c:pt>
                <c:pt idx="60">
                  <c:v>481.49661205572852</c:v>
                </c:pt>
                <c:pt idx="61">
                  <c:v>502.74317148866692</c:v>
                </c:pt>
                <c:pt idx="62">
                  <c:v>495.75748785263619</c:v>
                </c:pt>
                <c:pt idx="63">
                  <c:v>501.28363188048445</c:v>
                </c:pt>
                <c:pt idx="64">
                  <c:v>485.53550656634053</c:v>
                </c:pt>
                <c:pt idx="65">
                  <c:v>508.97454022785382</c:v>
                </c:pt>
                <c:pt idx="66">
                  <c:v>523.30830214399316</c:v>
                </c:pt>
                <c:pt idx="67">
                  <c:v>501.14726667115167</c:v>
                </c:pt>
                <c:pt idx="68">
                  <c:v>508.4248573590254</c:v>
                </c:pt>
                <c:pt idx="69">
                  <c:v>533.86318325738046</c:v>
                </c:pt>
                <c:pt idx="70">
                  <c:v>535.83705869813878</c:v>
                </c:pt>
                <c:pt idx="71">
                  <c:v>526.31578947368416</c:v>
                </c:pt>
                <c:pt idx="72">
                  <c:v>539.66500238683545</c:v>
                </c:pt>
                <c:pt idx="73">
                  <c:v>500.5534631477085</c:v>
                </c:pt>
                <c:pt idx="74">
                  <c:v>515.19355227029098</c:v>
                </c:pt>
                <c:pt idx="75">
                  <c:v>526.32861180058353</c:v>
                </c:pt>
                <c:pt idx="76">
                  <c:v>535.73746865614157</c:v>
                </c:pt>
                <c:pt idx="77">
                  <c:v>534.2971737982424</c:v>
                </c:pt>
                <c:pt idx="78">
                  <c:v>540.65456386412939</c:v>
                </c:pt>
                <c:pt idx="79">
                  <c:v>557.19477528696336</c:v>
                </c:pt>
                <c:pt idx="80">
                  <c:v>548.96422958297387</c:v>
                </c:pt>
                <c:pt idx="81">
                  <c:v>531.50000705487287</c:v>
                </c:pt>
                <c:pt idx="82">
                  <c:v>516.91298560509381</c:v>
                </c:pt>
                <c:pt idx="83">
                  <c:v>531.87674025878675</c:v>
                </c:pt>
                <c:pt idx="84">
                  <c:v>483.26434183646074</c:v>
                </c:pt>
                <c:pt idx="85">
                  <c:v>517.92572132412067</c:v>
                </c:pt>
                <c:pt idx="86">
                  <c:v>541.78628091995597</c:v>
                </c:pt>
                <c:pt idx="87">
                  <c:v>563.23057483398259</c:v>
                </c:pt>
                <c:pt idx="88">
                  <c:v>580.10060967847744</c:v>
                </c:pt>
                <c:pt idx="89">
                  <c:v>571.95972434893156</c:v>
                </c:pt>
                <c:pt idx="90">
                  <c:v>606.64397519903957</c:v>
                </c:pt>
                <c:pt idx="91">
                  <c:v>627.83022488295342</c:v>
                </c:pt>
                <c:pt idx="92">
                  <c:v>617.94923448831594</c:v>
                </c:pt>
                <c:pt idx="93">
                  <c:v>630.89763779527561</c:v>
                </c:pt>
                <c:pt idx="94">
                  <c:v>629.65815324165033</c:v>
                </c:pt>
                <c:pt idx="95">
                  <c:v>641.39120188405263</c:v>
                </c:pt>
                <c:pt idx="96">
                  <c:v>667.6066060590274</c:v>
                </c:pt>
                <c:pt idx="97">
                  <c:v>646.55389893791482</c:v>
                </c:pt>
                <c:pt idx="98">
                  <c:v>690.07646947952298</c:v>
                </c:pt>
                <c:pt idx="99">
                  <c:v>661.42488351592988</c:v>
                </c:pt>
                <c:pt idx="100">
                  <c:v>682.9248472240281</c:v>
                </c:pt>
                <c:pt idx="101">
                  <c:v>719.70183560878945</c:v>
                </c:pt>
                <c:pt idx="102">
                  <c:v>748.2809809183118</c:v>
                </c:pt>
                <c:pt idx="103">
                  <c:v>748.2809809183118</c:v>
                </c:pt>
                <c:pt idx="104">
                  <c:v>721.46156200677513</c:v>
                </c:pt>
                <c:pt idx="105">
                  <c:v>781.88338727811026</c:v>
                </c:pt>
                <c:pt idx="106">
                  <c:v>797.10811008540986</c:v>
                </c:pt>
                <c:pt idx="107">
                  <c:v>767.21687978246666</c:v>
                </c:pt>
                <c:pt idx="108">
                  <c:v>819.89825884495679</c:v>
                </c:pt>
                <c:pt idx="109">
                  <c:v>803.48873398403384</c:v>
                </c:pt>
                <c:pt idx="110">
                  <c:v>803.48873398403384</c:v>
                </c:pt>
                <c:pt idx="111">
                  <c:v>767.52572379792923</c:v>
                </c:pt>
                <c:pt idx="112">
                  <c:v>715.96362655135931</c:v>
                </c:pt>
                <c:pt idx="113">
                  <c:v>692.37394500582718</c:v>
                </c:pt>
                <c:pt idx="114">
                  <c:v>660.639257419925</c:v>
                </c:pt>
                <c:pt idx="115">
                  <c:v>631.18064770125829</c:v>
                </c:pt>
                <c:pt idx="116">
                  <c:v>641.40481687060469</c:v>
                </c:pt>
                <c:pt idx="117">
                  <c:v>593.33780885882265</c:v>
                </c:pt>
                <c:pt idx="118">
                  <c:v>628.80663414690355</c:v>
                </c:pt>
                <c:pt idx="119">
                  <c:v>612.07037947213996</c:v>
                </c:pt>
                <c:pt idx="120">
                  <c:v>583.99545669262079</c:v>
                </c:pt>
                <c:pt idx="121">
                  <c:v>617.86316939154256</c:v>
                </c:pt>
                <c:pt idx="122">
                  <c:v>592.72387406435769</c:v>
                </c:pt>
                <c:pt idx="123">
                  <c:v>632.18504075570513</c:v>
                </c:pt>
                <c:pt idx="124">
                  <c:v>633.06646591695676</c:v>
                </c:pt>
                <c:pt idx="125">
                  <c:v>625.12006548267027</c:v>
                </c:pt>
                <c:pt idx="126">
                  <c:v>645.53613964751662</c:v>
                </c:pt>
                <c:pt idx="127">
                  <c:v>620.36482298871181</c:v>
                </c:pt>
                <c:pt idx="128">
                  <c:v>621.25355427669615</c:v>
                </c:pt>
                <c:pt idx="129">
                  <c:v>635.67597152291069</c:v>
                </c:pt>
                <c:pt idx="130">
                  <c:v>619.06665536025071</c:v>
                </c:pt>
                <c:pt idx="131">
                  <c:v>604.19162620593988</c:v>
                </c:pt>
                <c:pt idx="132">
                  <c:v>615.87725648132221</c:v>
                </c:pt>
                <c:pt idx="133">
                  <c:v>564.35653240426291</c:v>
                </c:pt>
                <c:pt idx="134">
                  <c:v>572.24043066053275</c:v>
                </c:pt>
                <c:pt idx="135">
                  <c:v>596.85998419941814</c:v>
                </c:pt>
                <c:pt idx="136">
                  <c:v>597.8213085655525</c:v>
                </c:pt>
                <c:pt idx="137">
                  <c:v>563.60429971120629</c:v>
                </c:pt>
                <c:pt idx="138">
                  <c:v>547.34543221764034</c:v>
                </c:pt>
                <c:pt idx="139">
                  <c:v>582.18597741612678</c:v>
                </c:pt>
                <c:pt idx="140">
                  <c:v>570.01576817154603</c:v>
                </c:pt>
                <c:pt idx="141">
                  <c:v>555.34514276735683</c:v>
                </c:pt>
                <c:pt idx="142">
                  <c:v>538.33204701667364</c:v>
                </c:pt>
                <c:pt idx="143">
                  <c:v>558.18969327322554</c:v>
                </c:pt>
                <c:pt idx="144">
                  <c:v>556.70202894307477</c:v>
                </c:pt>
                <c:pt idx="145">
                  <c:v>540.63628953019509</c:v>
                </c:pt>
                <c:pt idx="146">
                  <c:v>524.72628661149554</c:v>
                </c:pt>
                <c:pt idx="147">
                  <c:v>494.02138719769783</c:v>
                </c:pt>
                <c:pt idx="148">
                  <c:v>509.79440786801729</c:v>
                </c:pt>
                <c:pt idx="149">
                  <c:v>506.07992603025451</c:v>
                </c:pt>
                <c:pt idx="150">
                  <c:v>508.71539491414057</c:v>
                </c:pt>
                <c:pt idx="151">
                  <c:v>494.93041123496437</c:v>
                </c:pt>
                <c:pt idx="152">
                  <c:v>486.39699625047064</c:v>
                </c:pt>
                <c:pt idx="153">
                  <c:v>492.35877235289365</c:v>
                </c:pt>
                <c:pt idx="154">
                  <c:v>519.32343418067808</c:v>
                </c:pt>
                <c:pt idx="155">
                  <c:v>505.33355711399435</c:v>
                </c:pt>
                <c:pt idx="156">
                  <c:v>467.73267423124076</c:v>
                </c:pt>
                <c:pt idx="157">
                  <c:v>468.43815478168477</c:v>
                </c:pt>
                <c:pt idx="158">
                  <c:v>449.06558724841813</c:v>
                </c:pt>
                <c:pt idx="159">
                  <c:v>454.49032834277392</c:v>
                </c:pt>
                <c:pt idx="160">
                  <c:v>435.55352137674669</c:v>
                </c:pt>
                <c:pt idx="161">
                  <c:v>423.0438716700707</c:v>
                </c:pt>
                <c:pt idx="162">
                  <c:v>432.79326530630408</c:v>
                </c:pt>
                <c:pt idx="163">
                  <c:v>430.19762775902421</c:v>
                </c:pt>
                <c:pt idx="164">
                  <c:v>420.22806182025931</c:v>
                </c:pt>
                <c:pt idx="165">
                  <c:v>421.03056252260888</c:v>
                </c:pt>
                <c:pt idx="166">
                  <c:v>390.97876346981684</c:v>
                </c:pt>
                <c:pt idx="167">
                  <c:v>385.85776180449142</c:v>
                </c:pt>
                <c:pt idx="168">
                  <c:v>402.37842387659839</c:v>
                </c:pt>
                <c:pt idx="169">
                  <c:v>411.92273357837075</c:v>
                </c:pt>
                <c:pt idx="170">
                  <c:v>437.3355308532328</c:v>
                </c:pt>
                <c:pt idx="171">
                  <c:v>461.02944564766597</c:v>
                </c:pt>
                <c:pt idx="172">
                  <c:v>451.26876490163897</c:v>
                </c:pt>
                <c:pt idx="173">
                  <c:v>463.10114090405807</c:v>
                </c:pt>
                <c:pt idx="174">
                  <c:v>470.00086317881204</c:v>
                </c:pt>
                <c:pt idx="175">
                  <c:v>477.32556675591519</c:v>
                </c:pt>
                <c:pt idx="176">
                  <c:v>505.94985083361178</c:v>
                </c:pt>
                <c:pt idx="177">
                  <c:v>534.9741388774388</c:v>
                </c:pt>
                <c:pt idx="178">
                  <c:v>552.49174267965009</c:v>
                </c:pt>
                <c:pt idx="179">
                  <c:v>567.92344127257763</c:v>
                </c:pt>
                <c:pt idx="180">
                  <c:v>575.44748625268755</c:v>
                </c:pt>
                <c:pt idx="181">
                  <c:v>582.33176675678726</c:v>
                </c:pt>
                <c:pt idx="182">
                  <c:v>575.94482722313251</c:v>
                </c:pt>
                <c:pt idx="183">
                  <c:v>597.70781469224801</c:v>
                </c:pt>
                <c:pt idx="184">
                  <c:v>614.79905480572779</c:v>
                </c:pt>
                <c:pt idx="185">
                  <c:v>632.72160249490219</c:v>
                </c:pt>
                <c:pt idx="186">
                  <c:v>648.01362358881534</c:v>
                </c:pt>
                <c:pt idx="187">
                  <c:v>631.0258533315706</c:v>
                </c:pt>
                <c:pt idx="188">
                  <c:v>638.42942723793476</c:v>
                </c:pt>
                <c:pt idx="189">
                  <c:v>628.10460247161177</c:v>
                </c:pt>
                <c:pt idx="190">
                  <c:v>669.97368088757048</c:v>
                </c:pt>
                <c:pt idx="191">
                  <c:v>659.80193384546544</c:v>
                </c:pt>
                <c:pt idx="192">
                  <c:v>735.30639112420135</c:v>
                </c:pt>
                <c:pt idx="193">
                  <c:v>704.61760331463336</c:v>
                </c:pt>
                <c:pt idx="194">
                  <c:v>673.45497046607011</c:v>
                </c:pt>
                <c:pt idx="195">
                  <c:v>679.84096465379184</c:v>
                </c:pt>
                <c:pt idx="196">
                  <c:v>669.66907196995453</c:v>
                </c:pt>
                <c:pt idx="197">
                  <c:v>670.26981546235868</c:v>
                </c:pt>
                <c:pt idx="198">
                  <c:v>681.07491284829337</c:v>
                </c:pt>
                <c:pt idx="199">
                  <c:v>682.30097722815935</c:v>
                </c:pt>
                <c:pt idx="200">
                  <c:v>628.80681495854685</c:v>
                </c:pt>
                <c:pt idx="201">
                  <c:v>605.75857501959615</c:v>
                </c:pt>
                <c:pt idx="202">
                  <c:v>564.41263288676589</c:v>
                </c:pt>
                <c:pt idx="203">
                  <c:v>559.78444130833884</c:v>
                </c:pt>
                <c:pt idx="204">
                  <c:v>522.29951398807634</c:v>
                </c:pt>
                <c:pt idx="205">
                  <c:v>507.44803990474691</c:v>
                </c:pt>
                <c:pt idx="206">
                  <c:v>492.49019560976598</c:v>
                </c:pt>
                <c:pt idx="207">
                  <c:v>468.00484240517915</c:v>
                </c:pt>
                <c:pt idx="208">
                  <c:v>435.0864270200147</c:v>
                </c:pt>
                <c:pt idx="209">
                  <c:v>397.04355445657455</c:v>
                </c:pt>
                <c:pt idx="210">
                  <c:v>373.18043748569926</c:v>
                </c:pt>
                <c:pt idx="211">
                  <c:v>347.51150563341093</c:v>
                </c:pt>
                <c:pt idx="212">
                  <c:v>330.89724825173306</c:v>
                </c:pt>
                <c:pt idx="213">
                  <c:v>326.92220718017984</c:v>
                </c:pt>
                <c:pt idx="214">
                  <c:v>308.59974020562686</c:v>
                </c:pt>
                <c:pt idx="215">
                  <c:v>292.27388587226073</c:v>
                </c:pt>
                <c:pt idx="216">
                  <c:v>280.12843978696696</c:v>
                </c:pt>
                <c:pt idx="217">
                  <c:v>275.20973572472212</c:v>
                </c:pt>
                <c:pt idx="218">
                  <c:v>275.48391690156802</c:v>
                </c:pt>
                <c:pt idx="219">
                  <c:v>279.89652023639138</c:v>
                </c:pt>
                <c:pt idx="220">
                  <c:v>290.97408085645861</c:v>
                </c:pt>
                <c:pt idx="221">
                  <c:v>302.13616750340935</c:v>
                </c:pt>
                <c:pt idx="222">
                  <c:v>319.99484481013133</c:v>
                </c:pt>
                <c:pt idx="223">
                  <c:v>345.8550243674751</c:v>
                </c:pt>
                <c:pt idx="224">
                  <c:v>356.14816417920775</c:v>
                </c:pt>
                <c:pt idx="225">
                  <c:v>368.71931956257595</c:v>
                </c:pt>
                <c:pt idx="226">
                  <c:v>372.44857214300959</c:v>
                </c:pt>
                <c:pt idx="227">
                  <c:v>381.0788057146417</c:v>
                </c:pt>
                <c:pt idx="228">
                  <c:v>387.76679471595446</c:v>
                </c:pt>
                <c:pt idx="229">
                  <c:v>405.4276740368573</c:v>
                </c:pt>
                <c:pt idx="230">
                  <c:v>403.59003278706996</c:v>
                </c:pt>
                <c:pt idx="231">
                  <c:v>411.90454713015629</c:v>
                </c:pt>
                <c:pt idx="232">
                  <c:v>415.95001025673389</c:v>
                </c:pt>
                <c:pt idx="233">
                  <c:v>416.61817424226098</c:v>
                </c:pt>
                <c:pt idx="234">
                  <c:v>408.73262471598508</c:v>
                </c:pt>
                <c:pt idx="235">
                  <c:v>404.26429436292989</c:v>
                </c:pt>
                <c:pt idx="236">
                  <c:v>410.93919726123931</c:v>
                </c:pt>
                <c:pt idx="237">
                  <c:v>416.39046154740367</c:v>
                </c:pt>
                <c:pt idx="238">
                  <c:v>425.55538740277984</c:v>
                </c:pt>
                <c:pt idx="239">
                  <c:v>432.10856138783714</c:v>
                </c:pt>
                <c:pt idx="240">
                  <c:v>443.09170250377508</c:v>
                </c:pt>
                <c:pt idx="241">
                  <c:v>435.22595127482685</c:v>
                </c:pt>
                <c:pt idx="242">
                  <c:v>442.68754932992221</c:v>
                </c:pt>
                <c:pt idx="243">
                  <c:v>445.7234037999263</c:v>
                </c:pt>
                <c:pt idx="244">
                  <c:v>453.53674096692725</c:v>
                </c:pt>
                <c:pt idx="245">
                  <c:v>436.25247049849168</c:v>
                </c:pt>
                <c:pt idx="246">
                  <c:v>477.11026615969581</c:v>
                </c:pt>
                <c:pt idx="247">
                  <c:v>474.66941854887642</c:v>
                </c:pt>
                <c:pt idx="248">
                  <c:v>483.1516829834963</c:v>
                </c:pt>
                <c:pt idx="249">
                  <c:v>495.60702531739639</c:v>
                </c:pt>
                <c:pt idx="250">
                  <c:v>489.85995385405261</c:v>
                </c:pt>
                <c:pt idx="251">
                  <c:v>492.95769168220943</c:v>
                </c:pt>
                <c:pt idx="252">
                  <c:v>501.269119751657</c:v>
                </c:pt>
                <c:pt idx="253">
                  <c:v>513.72057946894017</c:v>
                </c:pt>
                <c:pt idx="254">
                  <c:v>508.20330031749347</c:v>
                </c:pt>
                <c:pt idx="255">
                  <c:v>505.20281148152515</c:v>
                </c:pt>
                <c:pt idx="256">
                  <c:v>503.92928539646931</c:v>
                </c:pt>
                <c:pt idx="257">
                  <c:v>503.15793590270033</c:v>
                </c:pt>
                <c:pt idx="258">
                  <c:v>481.03220872412345</c:v>
                </c:pt>
                <c:pt idx="259">
                  <c:v>481.38705962105195</c:v>
                </c:pt>
                <c:pt idx="260">
                  <c:v>462.40882200907475</c:v>
                </c:pt>
                <c:pt idx="261">
                  <c:v>457.25342036075023</c:v>
                </c:pt>
                <c:pt idx="262">
                  <c:v>450.26729653604235</c:v>
                </c:pt>
                <c:pt idx="263">
                  <c:v>448.84262382420201</c:v>
                </c:pt>
                <c:pt idx="264">
                  <c:v>449.85281342164524</c:v>
                </c:pt>
                <c:pt idx="265">
                  <c:v>432.20279288103734</c:v>
                </c:pt>
                <c:pt idx="266">
                  <c:v>427.76461272040507</c:v>
                </c:pt>
                <c:pt idx="267">
                  <c:v>431.21987197364922</c:v>
                </c:pt>
                <c:pt idx="268">
                  <c:v>434.17910278923591</c:v>
                </c:pt>
                <c:pt idx="269">
                  <c:v>433.38029188693014</c:v>
                </c:pt>
                <c:pt idx="270">
                  <c:v>417.7170689887256</c:v>
                </c:pt>
                <c:pt idx="271">
                  <c:v>399.91567025568554</c:v>
                </c:pt>
                <c:pt idx="272">
                  <c:v>404.72173244149275</c:v>
                </c:pt>
                <c:pt idx="273">
                  <c:v>395.98487503916169</c:v>
                </c:pt>
                <c:pt idx="274">
                  <c:v>385.65297696981844</c:v>
                </c:pt>
                <c:pt idx="275">
                  <c:v>368.45261906782281</c:v>
                </c:pt>
                <c:pt idx="276">
                  <c:v>355.82459443483589</c:v>
                </c:pt>
                <c:pt idx="277">
                  <c:v>355.36907285470494</c:v>
                </c:pt>
                <c:pt idx="278">
                  <c:v>343.8432998632814</c:v>
                </c:pt>
                <c:pt idx="279">
                  <c:v>332.00462105682908</c:v>
                </c:pt>
                <c:pt idx="280">
                  <c:v>321.56579966940609</c:v>
                </c:pt>
                <c:pt idx="281">
                  <c:v>312.93843898155529</c:v>
                </c:pt>
                <c:pt idx="282">
                  <c:v>326.45465673520567</c:v>
                </c:pt>
                <c:pt idx="283">
                  <c:v>337.30101835997345</c:v>
                </c:pt>
                <c:pt idx="284">
                  <c:v>337.71569601537215</c:v>
                </c:pt>
                <c:pt idx="285">
                  <c:v>338.86917815743539</c:v>
                </c:pt>
                <c:pt idx="286">
                  <c:v>338.80680044218946</c:v>
                </c:pt>
                <c:pt idx="287">
                  <c:v>344.2782707184947</c:v>
                </c:pt>
                <c:pt idx="288">
                  <c:v>349.47399257757172</c:v>
                </c:pt>
                <c:pt idx="289">
                  <c:v>361.05075413776524</c:v>
                </c:pt>
                <c:pt idx="290">
                  <c:v>380.12175256268017</c:v>
                </c:pt>
                <c:pt idx="291">
                  <c:v>389.26389146060222</c:v>
                </c:pt>
                <c:pt idx="292">
                  <c:v>378.36776528693423</c:v>
                </c:pt>
                <c:pt idx="293">
                  <c:v>383.52824663324395</c:v>
                </c:pt>
                <c:pt idx="294">
                  <c:v>354.99964283007273</c:v>
                </c:pt>
                <c:pt idx="295">
                  <c:v>343.32659006482396</c:v>
                </c:pt>
                <c:pt idx="296">
                  <c:v>335.32047102065121</c:v>
                </c:pt>
                <c:pt idx="297">
                  <c:v>343.87447743993005</c:v>
                </c:pt>
                <c:pt idx="298">
                  <c:v>349.68706705551932</c:v>
                </c:pt>
                <c:pt idx="299">
                  <c:v>359.56595774872733</c:v>
                </c:pt>
                <c:pt idx="300">
                  <c:v>363.74708062870752</c:v>
                </c:pt>
                <c:pt idx="301">
                  <c:v>358.79943017361137</c:v>
                </c:pt>
                <c:pt idx="302">
                  <c:v>367.24515513083298</c:v>
                </c:pt>
                <c:pt idx="303">
                  <c:v>362.42387980101995</c:v>
                </c:pt>
                <c:pt idx="304">
                  <c:v>364.32130190229964</c:v>
                </c:pt>
                <c:pt idx="305">
                  <c:v>364.14040180437206</c:v>
                </c:pt>
                <c:pt idx="306">
                  <c:v>384.83184947842966</c:v>
                </c:pt>
                <c:pt idx="307">
                  <c:v>399.15805610151261</c:v>
                </c:pt>
                <c:pt idx="308">
                  <c:v>420.98314703407198</c:v>
                </c:pt>
                <c:pt idx="309">
                  <c:v>421.8114650323829</c:v>
                </c:pt>
                <c:pt idx="310">
                  <c:v>429.03987006221075</c:v>
                </c:pt>
                <c:pt idx="311">
                  <c:v>447.89382174217633</c:v>
                </c:pt>
                <c:pt idx="312">
                  <c:v>466.49330159193374</c:v>
                </c:pt>
                <c:pt idx="313">
                  <c:v>470.60650198519789</c:v>
                </c:pt>
                <c:pt idx="314">
                  <c:v>470.55178522703289</c:v>
                </c:pt>
                <c:pt idx="315">
                  <c:v>498.7055000359681</c:v>
                </c:pt>
                <c:pt idx="316">
                  <c:v>518.60879265816243</c:v>
                </c:pt>
                <c:pt idx="317">
                  <c:v>535.84735186829164</c:v>
                </c:pt>
                <c:pt idx="318">
                  <c:v>576.40179631740648</c:v>
                </c:pt>
                <c:pt idx="319">
                  <c:v>577.14303869860839</c:v>
                </c:pt>
                <c:pt idx="320">
                  <c:v>576.89284529013753</c:v>
                </c:pt>
                <c:pt idx="321">
                  <c:v>592.22388847546438</c:v>
                </c:pt>
                <c:pt idx="322">
                  <c:v>572.50196035594604</c:v>
                </c:pt>
                <c:pt idx="323">
                  <c:v>563.01510606936029</c:v>
                </c:pt>
                <c:pt idx="324">
                  <c:v>568.02777775644392</c:v>
                </c:pt>
                <c:pt idx="325">
                  <c:v>582.45576454800619</c:v>
                </c:pt>
                <c:pt idx="326">
                  <c:v>573.704684815365</c:v>
                </c:pt>
                <c:pt idx="327">
                  <c:v>580.27207026500867</c:v>
                </c:pt>
                <c:pt idx="328">
                  <c:v>590.10858092691956</c:v>
                </c:pt>
                <c:pt idx="329">
                  <c:v>595.52378507407468</c:v>
                </c:pt>
                <c:pt idx="330">
                  <c:v>593.0488528309844</c:v>
                </c:pt>
                <c:pt idx="331">
                  <c:v>589.14191880863257</c:v>
                </c:pt>
                <c:pt idx="332">
                  <c:v>599.50070107041483</c:v>
                </c:pt>
                <c:pt idx="333">
                  <c:v>610.04852368926663</c:v>
                </c:pt>
                <c:pt idx="334">
                  <c:v>636.46998276462693</c:v>
                </c:pt>
                <c:pt idx="335">
                  <c:v>626.87987395580751</c:v>
                </c:pt>
                <c:pt idx="336">
                  <c:v>654.28663533483768</c:v>
                </c:pt>
                <c:pt idx="337">
                  <c:v>644.51378593979553</c:v>
                </c:pt>
                <c:pt idx="338">
                  <c:v>645.51065193847376</c:v>
                </c:pt>
                <c:pt idx="339">
                  <c:v>657.86871529626535</c:v>
                </c:pt>
                <c:pt idx="340">
                  <c:v>664.46206494469857</c:v>
                </c:pt>
                <c:pt idx="341">
                  <c:v>659.56273179510777</c:v>
                </c:pt>
                <c:pt idx="342">
                  <c:v>674.67438794596944</c:v>
                </c:pt>
                <c:pt idx="343">
                  <c:v>693.57855776317854</c:v>
                </c:pt>
                <c:pt idx="344">
                  <c:v>706.41161724519532</c:v>
                </c:pt>
                <c:pt idx="345">
                  <c:v>708.46069947331421</c:v>
                </c:pt>
                <c:pt idx="346">
                  <c:v>691.81040334440127</c:v>
                </c:pt>
                <c:pt idx="347">
                  <c:v>698.55100149286466</c:v>
                </c:pt>
                <c:pt idx="348">
                  <c:v>710.03837489346517</c:v>
                </c:pt>
                <c:pt idx="349">
                  <c:v>697.77743013656732</c:v>
                </c:pt>
                <c:pt idx="350">
                  <c:v>704.46154542332908</c:v>
                </c:pt>
                <c:pt idx="351">
                  <c:v>710.5851862319787</c:v>
                </c:pt>
                <c:pt idx="352">
                  <c:v>716.89826500756351</c:v>
                </c:pt>
                <c:pt idx="353">
                  <c:v>717.59770368734826</c:v>
                </c:pt>
                <c:pt idx="354">
                  <c:v>733.50970881714102</c:v>
                </c:pt>
                <c:pt idx="355">
                  <c:v>741.21986304572442</c:v>
                </c:pt>
                <c:pt idx="356">
                  <c:v>723.02183365498638</c:v>
                </c:pt>
                <c:pt idx="357">
                  <c:v>736.78696578880817</c:v>
                </c:pt>
                <c:pt idx="358">
                  <c:v>763.83050041290664</c:v>
                </c:pt>
                <c:pt idx="359">
                  <c:v>786.67720969701645</c:v>
                </c:pt>
                <c:pt idx="360">
                  <c:v>815.03780976586859</c:v>
                </c:pt>
                <c:pt idx="361">
                  <c:v>815.8043336684683</c:v>
                </c:pt>
                <c:pt idx="362">
                  <c:v>809.48299760650673</c:v>
                </c:pt>
                <c:pt idx="363">
                  <c:v>817.7989163745126</c:v>
                </c:pt>
                <c:pt idx="364">
                  <c:v>804.39270005401636</c:v>
                </c:pt>
                <c:pt idx="365">
                  <c:v>820.1312910284463</c:v>
                </c:pt>
                <c:pt idx="366">
                  <c:v>840.38586437060337</c:v>
                </c:pt>
                <c:pt idx="367">
                  <c:v>850.01096528732069</c:v>
                </c:pt>
                <c:pt idx="368">
                  <c:v>852.28304330459275</c:v>
                </c:pt>
                <c:pt idx="369">
                  <c:v>835.30324133002944</c:v>
                </c:pt>
                <c:pt idx="370">
                  <c:v>852.98176763139804</c:v>
                </c:pt>
                <c:pt idx="371">
                  <c:v>862.57453881093136</c:v>
                </c:pt>
                <c:pt idx="372">
                  <c:v>859.88100730373083</c:v>
                </c:pt>
                <c:pt idx="373">
                  <c:v>860.8377745320621</c:v>
                </c:pt>
                <c:pt idx="374">
                  <c:v>854.77068036009769</c:v>
                </c:pt>
                <c:pt idx="375">
                  <c:v>900.14354359140475</c:v>
                </c:pt>
                <c:pt idx="376">
                  <c:v>883.18648590741975</c:v>
                </c:pt>
                <c:pt idx="377">
                  <c:v>878.96929261652451</c:v>
                </c:pt>
                <c:pt idx="378">
                  <c:v>887.24451272957663</c:v>
                </c:pt>
                <c:pt idx="379">
                  <c:v>870.94537130503215</c:v>
                </c:pt>
                <c:pt idx="380">
                  <c:v>875.37659437852074</c:v>
                </c:pt>
                <c:pt idx="381">
                  <c:v>891.39450780266679</c:v>
                </c:pt>
                <c:pt idx="382">
                  <c:v>893.91994752781522</c:v>
                </c:pt>
                <c:pt idx="383">
                  <c:v>887.48447417185537</c:v>
                </c:pt>
                <c:pt idx="384">
                  <c:v>882.20312542053239</c:v>
                </c:pt>
                <c:pt idx="385">
                  <c:v>893.69148851304215</c:v>
                </c:pt>
                <c:pt idx="386">
                  <c:v>913.93224662188334</c:v>
                </c:pt>
                <c:pt idx="387">
                  <c:v>922.65348339819775</c:v>
                </c:pt>
                <c:pt idx="388">
                  <c:v>916.33739520154688</c:v>
                </c:pt>
                <c:pt idx="389">
                  <c:v>908.75480551930082</c:v>
                </c:pt>
                <c:pt idx="390">
                  <c:v>923.02332607797553</c:v>
                </c:pt>
                <c:pt idx="391">
                  <c:v>932.14868382270527</c:v>
                </c:pt>
                <c:pt idx="392">
                  <c:v>948.43616849401428</c:v>
                </c:pt>
                <c:pt idx="393">
                  <c:v>934.54764852128869</c:v>
                </c:pt>
                <c:pt idx="394">
                  <c:v>918.6949968197091</c:v>
                </c:pt>
                <c:pt idx="395">
                  <c:v>912.58619078383322</c:v>
                </c:pt>
                <c:pt idx="396">
                  <c:v>906.43215344035957</c:v>
                </c:pt>
                <c:pt idx="397">
                  <c:v>902.42367937689266</c:v>
                </c:pt>
                <c:pt idx="398">
                  <c:v>891.80392207904026</c:v>
                </c:pt>
                <c:pt idx="399">
                  <c:v>864.82436913063975</c:v>
                </c:pt>
                <c:pt idx="400">
                  <c:v>873.0727718209107</c:v>
                </c:pt>
                <c:pt idx="401">
                  <c:v>878.5389394825246</c:v>
                </c:pt>
                <c:pt idx="402">
                  <c:v>842.20369595300303</c:v>
                </c:pt>
                <c:pt idx="403">
                  <c:v>798.95337679955435</c:v>
                </c:pt>
                <c:pt idx="404">
                  <c:v>780.79269544942497</c:v>
                </c:pt>
                <c:pt idx="405">
                  <c:v>797.28203142484631</c:v>
                </c:pt>
                <c:pt idx="406">
                  <c:v>783.14356599750852</c:v>
                </c:pt>
                <c:pt idx="407">
                  <c:v>772.62966740252079</c:v>
                </c:pt>
                <c:pt idx="408">
                  <c:v>751.25272666978833</c:v>
                </c:pt>
                <c:pt idx="409">
                  <c:v>735.92151389382013</c:v>
                </c:pt>
                <c:pt idx="410">
                  <c:v>748.65590839834101</c:v>
                </c:pt>
                <c:pt idx="411">
                  <c:v>769.92214697132727</c:v>
                </c:pt>
                <c:pt idx="412">
                  <c:v>758.10645400131125</c:v>
                </c:pt>
                <c:pt idx="413">
                  <c:v>769.27033574522579</c:v>
                </c:pt>
                <c:pt idx="414">
                  <c:v>796.05918982949913</c:v>
                </c:pt>
                <c:pt idx="415">
                  <c:v>801.20673974397175</c:v>
                </c:pt>
                <c:pt idx="416">
                  <c:v>802.3790820334417</c:v>
                </c:pt>
                <c:pt idx="417">
                  <c:v>814.57937189608458</c:v>
                </c:pt>
                <c:pt idx="418">
                  <c:v>810.35435383176355</c:v>
                </c:pt>
                <c:pt idx="419">
                  <c:v>795.92176837319414</c:v>
                </c:pt>
                <c:pt idx="420">
                  <c:v>831.37858681991179</c:v>
                </c:pt>
                <c:pt idx="421">
                  <c:v>846.74664393432704</c:v>
                </c:pt>
                <c:pt idx="422">
                  <c:v>836.62266463407036</c:v>
                </c:pt>
                <c:pt idx="423">
                  <c:v>839.0021464481224</c:v>
                </c:pt>
                <c:pt idx="424">
                  <c:v>820.02674804197204</c:v>
                </c:pt>
                <c:pt idx="425">
                  <c:v>816.81207454544517</c:v>
                </c:pt>
                <c:pt idx="426">
                  <c:v>829.80218879901406</c:v>
                </c:pt>
                <c:pt idx="427">
                  <c:v>854.1438604552684</c:v>
                </c:pt>
                <c:pt idx="428">
                  <c:v>871.52897481510092</c:v>
                </c:pt>
                <c:pt idx="429">
                  <c:v>878.07607295009882</c:v>
                </c:pt>
                <c:pt idx="430">
                  <c:v>876.59341094152148</c:v>
                </c:pt>
                <c:pt idx="431">
                  <c:v>883.18351393246257</c:v>
                </c:pt>
                <c:pt idx="432">
                  <c:v>898.34262369834084</c:v>
                </c:pt>
                <c:pt idx="433">
                  <c:v>904.19563258569883</c:v>
                </c:pt>
                <c:pt idx="434">
                  <c:v>931.94355145455972</c:v>
                </c:pt>
                <c:pt idx="435">
                  <c:v>920.85860651672647</c:v>
                </c:pt>
                <c:pt idx="436">
                  <c:v>927.8706718738548</c:v>
                </c:pt>
                <c:pt idx="437">
                  <c:v>937.4125521081254</c:v>
                </c:pt>
                <c:pt idx="438">
                  <c:v>979.8815582272606</c:v>
                </c:pt>
                <c:pt idx="439">
                  <c:v>977.09395286288509</c:v>
                </c:pt>
                <c:pt idx="440">
                  <c:v>993.99962780591579</c:v>
                </c:pt>
                <c:pt idx="441">
                  <c:v>1004.8830297025698</c:v>
                </c:pt>
                <c:pt idx="442">
                  <c:v>1019.442817685508</c:v>
                </c:pt>
                <c:pt idx="443">
                  <c:v>1030.9063433768492</c:v>
                </c:pt>
                <c:pt idx="444">
                  <c:v>1054.6741395264905</c:v>
                </c:pt>
                <c:pt idx="445">
                  <c:v>1070.686048542738</c:v>
                </c:pt>
                <c:pt idx="446">
                  <c:v>1059.934121179914</c:v>
                </c:pt>
                <c:pt idx="447">
                  <c:v>1107.4696477625312</c:v>
                </c:pt>
                <c:pt idx="448">
                  <c:v>1146.1188148511746</c:v>
                </c:pt>
                <c:pt idx="449">
                  <c:v>1129.9202763722558</c:v>
                </c:pt>
                <c:pt idx="450">
                  <c:v>1126.0503079865125</c:v>
                </c:pt>
                <c:pt idx="451">
                  <c:v>1148.3933770055842</c:v>
                </c:pt>
                <c:pt idx="452">
                  <c:v>1136.2294437896392</c:v>
                </c:pt>
                <c:pt idx="453">
                  <c:v>1177.7137899846798</c:v>
                </c:pt>
                <c:pt idx="454">
                  <c:v>1216.1991513005687</c:v>
                </c:pt>
                <c:pt idx="455">
                  <c:v>1261.53713074694</c:v>
                </c:pt>
                <c:pt idx="456">
                  <c:v>1207.7597731368251</c:v>
                </c:pt>
                <c:pt idx="457">
                  <c:v>1228.1074779193416</c:v>
                </c:pt>
                <c:pt idx="458">
                  <c:v>1229.5129998648652</c:v>
                </c:pt>
                <c:pt idx="459">
                  <c:v>1156.1333596987197</c:v>
                </c:pt>
                <c:pt idx="460">
                  <c:v>1192.3976540805866</c:v>
                </c:pt>
                <c:pt idx="461">
                  <c:v>1202.6212301513519</c:v>
                </c:pt>
                <c:pt idx="462">
                  <c:v>1210.3649004064666</c:v>
                </c:pt>
                <c:pt idx="463">
                  <c:v>1211.4274143352359</c:v>
                </c:pt>
                <c:pt idx="464">
                  <c:v>1226.6123649105966</c:v>
                </c:pt>
                <c:pt idx="465">
                  <c:v>1234.9277181239249</c:v>
                </c:pt>
                <c:pt idx="466">
                  <c:v>1230.7899000825794</c:v>
                </c:pt>
                <c:pt idx="467">
                  <c:v>1231.0622296466029</c:v>
                </c:pt>
                <c:pt idx="468">
                  <c:v>1255.158678676994</c:v>
                </c:pt>
                <c:pt idx="469">
                  <c:v>1280.6261045431456</c:v>
                </c:pt>
                <c:pt idx="470">
                  <c:v>1291.6483246855403</c:v>
                </c:pt>
                <c:pt idx="471">
                  <c:v>1316.659467417822</c:v>
                </c:pt>
                <c:pt idx="472">
                  <c:v>1307.5368031329938</c:v>
                </c:pt>
                <c:pt idx="473">
                  <c:v>1357.8487040650509</c:v>
                </c:pt>
                <c:pt idx="474">
                  <c:v>1345.4120984445487</c:v>
                </c:pt>
                <c:pt idx="475">
                  <c:v>1427.2980067049559</c:v>
                </c:pt>
                <c:pt idx="476">
                  <c:v>1399.0740092089593</c:v>
                </c:pt>
                <c:pt idx="477">
                  <c:v>1440.936375482838</c:v>
                </c:pt>
                <c:pt idx="478">
                  <c:v>1394.5634091333623</c:v>
                </c:pt>
                <c:pt idx="479">
                  <c:v>1384.1984366172999</c:v>
                </c:pt>
                <c:pt idx="480">
                  <c:v>1436.3745390527101</c:v>
                </c:pt>
                <c:pt idx="481">
                  <c:v>1455.8831168831168</c:v>
                </c:pt>
                <c:pt idx="482">
                  <c:v>1468.6450703450371</c:v>
                </c:pt>
                <c:pt idx="483">
                  <c:v>1467.9236916182924</c:v>
                </c:pt>
                <c:pt idx="484">
                  <c:v>1520.5528208503179</c:v>
                </c:pt>
                <c:pt idx="485">
                  <c:v>1526.1013860168932</c:v>
                </c:pt>
                <c:pt idx="486">
                  <c:v>1562.8930817610062</c:v>
                </c:pt>
                <c:pt idx="487">
                  <c:v>1612.4618431520801</c:v>
                </c:pt>
                <c:pt idx="488">
                  <c:v>1604.9770998368485</c:v>
                </c:pt>
                <c:pt idx="489">
                  <c:v>1659.5444657489488</c:v>
                </c:pt>
                <c:pt idx="490">
                  <c:v>1714.8543411850246</c:v>
                </c:pt>
                <c:pt idx="491">
                  <c:v>1661.4897252658175</c:v>
                </c:pt>
                <c:pt idx="492">
                  <c:v>1714.6956851091109</c:v>
                </c:pt>
                <c:pt idx="493">
                  <c:v>1715.7054234639741</c:v>
                </c:pt>
                <c:pt idx="494">
                  <c:v>1692.0361157071125</c:v>
                </c:pt>
                <c:pt idx="495">
                  <c:v>1844.7968106675955</c:v>
                </c:pt>
                <c:pt idx="496">
                  <c:v>1801.2953257747361</c:v>
                </c:pt>
                <c:pt idx="497">
                  <c:v>1759.5032632826208</c:v>
                </c:pt>
                <c:pt idx="498">
                  <c:v>1775.0491523537485</c:v>
                </c:pt>
                <c:pt idx="499">
                  <c:v>1715.4226715422672</c:v>
                </c:pt>
                <c:pt idx="500">
                  <c:v>1721.1784442992844</c:v>
                </c:pt>
                <c:pt idx="501">
                  <c:v>1800.5538519167053</c:v>
                </c:pt>
                <c:pt idx="502">
                  <c:v>1796.6840306618885</c:v>
                </c:pt>
                <c:pt idx="503">
                  <c:v>1767.4920147608368</c:v>
                </c:pt>
                <c:pt idx="504">
                  <c:v>1858.4376413813902</c:v>
                </c:pt>
                <c:pt idx="505">
                  <c:v>1880.7278543314596</c:v>
                </c:pt>
                <c:pt idx="506">
                  <c:v>1977.2579951608657</c:v>
                </c:pt>
                <c:pt idx="507">
                  <c:v>1900.552061387996</c:v>
                </c:pt>
                <c:pt idx="508">
                  <c:v>1967.3422867721615</c:v>
                </c:pt>
                <c:pt idx="509">
                  <c:v>1973.3356751103697</c:v>
                </c:pt>
                <c:pt idx="510">
                  <c:v>1975.3158073892575</c:v>
                </c:pt>
                <c:pt idx="511">
                  <c:v>2065.5124619661938</c:v>
                </c:pt>
                <c:pt idx="512">
                  <c:v>2009.4660732551513</c:v>
                </c:pt>
                <c:pt idx="513">
                  <c:v>2026.4531725162178</c:v>
                </c:pt>
                <c:pt idx="514">
                  <c:v>2046.8706875558084</c:v>
                </c:pt>
                <c:pt idx="515">
                  <c:v>2143.6526275161909</c:v>
                </c:pt>
                <c:pt idx="516">
                  <c:v>2076.1708579905876</c:v>
                </c:pt>
                <c:pt idx="517">
                  <c:v>2024.1506638718647</c:v>
                </c:pt>
                <c:pt idx="518">
                  <c:v>1966.590924953663</c:v>
                </c:pt>
                <c:pt idx="519">
                  <c:v>2083.3072438645809</c:v>
                </c:pt>
                <c:pt idx="520">
                  <c:v>1981.8327167847513</c:v>
                </c:pt>
                <c:pt idx="521">
                  <c:v>1930.8260526287656</c:v>
                </c:pt>
                <c:pt idx="522">
                  <c:v>1960.1139337524885</c:v>
                </c:pt>
                <c:pt idx="523">
                  <c:v>1898.6267770264114</c:v>
                </c:pt>
                <c:pt idx="524">
                  <c:v>1976.4326466001028</c:v>
                </c:pt>
                <c:pt idx="525">
                  <c:v>1971.4875666558266</c:v>
                </c:pt>
                <c:pt idx="526">
                  <c:v>1938.9458767501258</c:v>
                </c:pt>
                <c:pt idx="527">
                  <c:v>1957.0291080682407</c:v>
                </c:pt>
                <c:pt idx="528">
                  <c:v>1877.9459997960248</c:v>
                </c:pt>
                <c:pt idx="529">
                  <c:v>1818.4017048634119</c:v>
                </c:pt>
                <c:pt idx="530">
                  <c:v>1838.3877553678062</c:v>
                </c:pt>
                <c:pt idx="531">
                  <c:v>1815.6163138272186</c:v>
                </c:pt>
                <c:pt idx="532">
                  <c:v>1873.0553372501702</c:v>
                </c:pt>
                <c:pt idx="533">
                  <c:v>1779.4687254100577</c:v>
                </c:pt>
                <c:pt idx="534">
                  <c:v>1766.2321294515407</c:v>
                </c:pt>
                <c:pt idx="535">
                  <c:v>1710.2168644653466</c:v>
                </c:pt>
                <c:pt idx="536">
                  <c:v>1689.1086359003382</c:v>
                </c:pt>
                <c:pt idx="537">
                  <c:v>1634.0383669454009</c:v>
                </c:pt>
                <c:pt idx="538">
                  <c:v>1574.072836618777</c:v>
                </c:pt>
                <c:pt idx="539">
                  <c:v>1527.3887332710863</c:v>
                </c:pt>
                <c:pt idx="540">
                  <c:v>1560.0274845940667</c:v>
                </c:pt>
                <c:pt idx="541">
                  <c:v>1571.6206337641429</c:v>
                </c:pt>
                <c:pt idx="542">
                  <c:v>1593.3375776450951</c:v>
                </c:pt>
                <c:pt idx="543">
                  <c:v>1554.0825794202603</c:v>
                </c:pt>
                <c:pt idx="544">
                  <c:v>1563.1631285814192</c:v>
                </c:pt>
                <c:pt idx="545">
                  <c:v>1617.1634363606131</c:v>
                </c:pt>
                <c:pt idx="546">
                  <c:v>1644.1008704217852</c:v>
                </c:pt>
                <c:pt idx="547">
                  <c:v>1632.4385109573127</c:v>
                </c:pt>
                <c:pt idx="548">
                  <c:v>1655.437085184127</c:v>
                </c:pt>
                <c:pt idx="549">
                  <c:v>1695.320512739245</c:v>
                </c:pt>
                <c:pt idx="550">
                  <c:v>1688.3917072801191</c:v>
                </c:pt>
                <c:pt idx="551">
                  <c:v>1679.1249524417026</c:v>
                </c:pt>
                <c:pt idx="552">
                  <c:v>1743.2139552983078</c:v>
                </c:pt>
                <c:pt idx="553">
                  <c:v>1757.432784402162</c:v>
                </c:pt>
                <c:pt idx="554">
                  <c:v>1769.8016401999428</c:v>
                </c:pt>
                <c:pt idx="555">
                  <c:v>1820.0216425606707</c:v>
                </c:pt>
                <c:pt idx="556">
                  <c:v>1784.1501536783142</c:v>
                </c:pt>
                <c:pt idx="557">
                  <c:v>1750.6783854619005</c:v>
                </c:pt>
                <c:pt idx="558">
                  <c:v>1774.8834221884385</c:v>
                </c:pt>
                <c:pt idx="559">
                  <c:v>1850.1340402957796</c:v>
                </c:pt>
                <c:pt idx="560">
                  <c:v>1863.6303686007477</c:v>
                </c:pt>
                <c:pt idx="561">
                  <c:v>1893.2089335676778</c:v>
                </c:pt>
                <c:pt idx="562">
                  <c:v>2006.115178871883</c:v>
                </c:pt>
                <c:pt idx="563">
                  <c:v>2035.983147804121</c:v>
                </c:pt>
                <c:pt idx="564">
                  <c:v>2038.5039709503244</c:v>
                </c:pt>
                <c:pt idx="565">
                  <c:v>2037.521451783693</c:v>
                </c:pt>
                <c:pt idx="566">
                  <c:v>1895.836617543936</c:v>
                </c:pt>
                <c:pt idx="567">
                  <c:v>1914.0184327668292</c:v>
                </c:pt>
                <c:pt idx="568">
                  <c:v>1928.5488590058724</c:v>
                </c:pt>
                <c:pt idx="569">
                  <c:v>1888.6230657122037</c:v>
                </c:pt>
                <c:pt idx="570">
                  <c:v>1952.6977780410884</c:v>
                </c:pt>
                <c:pt idx="571">
                  <c:v>1994.876522791732</c:v>
                </c:pt>
                <c:pt idx="572">
                  <c:v>1925.1677578852998</c:v>
                </c:pt>
                <c:pt idx="573">
                  <c:v>1902.9574012257815</c:v>
                </c:pt>
                <c:pt idx="574">
                  <c:v>1876.4286436403117</c:v>
                </c:pt>
                <c:pt idx="575">
                  <c:v>1864.3804683453977</c:v>
                </c:pt>
                <c:pt idx="576">
                  <c:v>1900.9793613320901</c:v>
                </c:pt>
                <c:pt idx="577">
                  <c:v>1864.5250671952344</c:v>
                </c:pt>
                <c:pt idx="578">
                  <c:v>1903.0205456418296</c:v>
                </c:pt>
                <c:pt idx="579">
                  <c:v>1967.0182555780934</c:v>
                </c:pt>
                <c:pt idx="580">
                  <c:v>1994.9010099236937</c:v>
                </c:pt>
                <c:pt idx="581">
                  <c:v>2067.7964174173621</c:v>
                </c:pt>
                <c:pt idx="582">
                  <c:v>2059.7092045690374</c:v>
                </c:pt>
                <c:pt idx="583">
                  <c:v>2074.431328610875</c:v>
                </c:pt>
                <c:pt idx="584">
                  <c:v>2107.0905033903568</c:v>
                </c:pt>
                <c:pt idx="585">
                  <c:v>2064.9202814013506</c:v>
                </c:pt>
                <c:pt idx="586">
                  <c:v>2051.5032312447315</c:v>
                </c:pt>
                <c:pt idx="587">
                  <c:v>2081.6844386154985</c:v>
                </c:pt>
                <c:pt idx="588">
                  <c:v>2160.8974311913134</c:v>
                </c:pt>
                <c:pt idx="589">
                  <c:v>2130.9322475645495</c:v>
                </c:pt>
                <c:pt idx="590">
                  <c:v>2164.5842372719317</c:v>
                </c:pt>
                <c:pt idx="591">
                  <c:v>2104.4057333123742</c:v>
                </c:pt>
                <c:pt idx="592">
                  <c:v>2090.6061849347452</c:v>
                </c:pt>
                <c:pt idx="593">
                  <c:v>2033.3965288929824</c:v>
                </c:pt>
                <c:pt idx="594">
                  <c:v>2008.5139214120386</c:v>
                </c:pt>
                <c:pt idx="595">
                  <c:v>1969.4574624954043</c:v>
                </c:pt>
                <c:pt idx="596">
                  <c:v>1996.8779227420453</c:v>
                </c:pt>
                <c:pt idx="597">
                  <c:v>2082.8104870417774</c:v>
                </c:pt>
                <c:pt idx="598">
                  <c:v>2098.9057617516805</c:v>
                </c:pt>
                <c:pt idx="599">
                  <c:v>2129.990974433264</c:v>
                </c:pt>
                <c:pt idx="600">
                  <c:v>2065.703246857036</c:v>
                </c:pt>
                <c:pt idx="601">
                  <c:v>2076.8379332748732</c:v>
                </c:pt>
                <c:pt idx="602">
                  <c:v>2171.107320054336</c:v>
                </c:pt>
                <c:pt idx="603">
                  <c:v>2153.052622141759</c:v>
                </c:pt>
                <c:pt idx="604">
                  <c:v>2233.0554293264463</c:v>
                </c:pt>
                <c:pt idx="605">
                  <c:v>2195.5603659291855</c:v>
                </c:pt>
                <c:pt idx="606">
                  <c:v>2178.6494277976763</c:v>
                </c:pt>
                <c:pt idx="607">
                  <c:v>2237.1865697638777</c:v>
                </c:pt>
                <c:pt idx="608">
                  <c:v>2200.0632227425435</c:v>
                </c:pt>
                <c:pt idx="609">
                  <c:v>2171.8794437435736</c:v>
                </c:pt>
                <c:pt idx="610">
                  <c:v>2115.6477178605983</c:v>
                </c:pt>
                <c:pt idx="611">
                  <c:v>2002.8055093425075</c:v>
                </c:pt>
                <c:pt idx="612">
                  <c:v>1949.0808152524901</c:v>
                </c:pt>
                <c:pt idx="613">
                  <c:v>2025.4047474809229</c:v>
                </c:pt>
                <c:pt idx="614">
                  <c:v>1946.5795644533234</c:v>
                </c:pt>
                <c:pt idx="615">
                  <c:v>1970.6169024781107</c:v>
                </c:pt>
                <c:pt idx="616">
                  <c:v>1861.5113270536192</c:v>
                </c:pt>
                <c:pt idx="617">
                  <c:v>1798.7344417291376</c:v>
                </c:pt>
                <c:pt idx="618">
                  <c:v>1737.2699317827844</c:v>
                </c:pt>
                <c:pt idx="619">
                  <c:v>1669.6208008262272</c:v>
                </c:pt>
                <c:pt idx="620">
                  <c:v>1681.2552848118314</c:v>
                </c:pt>
                <c:pt idx="621">
                  <c:v>1651.4052854142012</c:v>
                </c:pt>
                <c:pt idx="622">
                  <c:v>1633.6977888789447</c:v>
                </c:pt>
                <c:pt idx="623">
                  <c:v>1589.2483939239457</c:v>
                </c:pt>
                <c:pt idx="624">
                  <c:v>1535.194539897702</c:v>
                </c:pt>
                <c:pt idx="625">
                  <c:v>1439.6523901641226</c:v>
                </c:pt>
                <c:pt idx="626">
                  <c:v>1386.5790203869137</c:v>
                </c:pt>
                <c:pt idx="627">
                  <c:v>1335.9274738322022</c:v>
                </c:pt>
                <c:pt idx="628">
                  <c:v>1298.6511804505192</c:v>
                </c:pt>
                <c:pt idx="629">
                  <c:v>1302.6078378732727</c:v>
                </c:pt>
                <c:pt idx="630">
                  <c:v>1337.2418858992844</c:v>
                </c:pt>
                <c:pt idx="631">
                  <c:v>1336.4092887691374</c:v>
                </c:pt>
                <c:pt idx="632">
                  <c:v>1307.2791812649825</c:v>
                </c:pt>
                <c:pt idx="633">
                  <c:v>1267.4671063022881</c:v>
                </c:pt>
                <c:pt idx="634">
                  <c:v>1278.2153632093016</c:v>
                </c:pt>
                <c:pt idx="635">
                  <c:v>1266.2843631729654</c:v>
                </c:pt>
                <c:pt idx="636">
                  <c:v>1337.3103224172028</c:v>
                </c:pt>
                <c:pt idx="637">
                  <c:v>1343.7047177626448</c:v>
                </c:pt>
                <c:pt idx="638">
                  <c:v>1352.5013897112478</c:v>
                </c:pt>
                <c:pt idx="639">
                  <c:v>1369.6271221383458</c:v>
                </c:pt>
                <c:pt idx="640">
                  <c:v>1407.9647131285972</c:v>
                </c:pt>
                <c:pt idx="641">
                  <c:v>1433.6705890060173</c:v>
                </c:pt>
                <c:pt idx="642">
                  <c:v>1427.5578395397408</c:v>
                </c:pt>
                <c:pt idx="643">
                  <c:v>1433.1744274320156</c:v>
                </c:pt>
                <c:pt idx="644">
                  <c:v>1453.2706248260927</c:v>
                </c:pt>
                <c:pt idx="645">
                  <c:v>1487.6382550548267</c:v>
                </c:pt>
                <c:pt idx="646">
                  <c:v>1436.9473132392275</c:v>
                </c:pt>
                <c:pt idx="647">
                  <c:v>1496.5741721372644</c:v>
                </c:pt>
                <c:pt idx="648">
                  <c:v>1510.5978428412602</c:v>
                </c:pt>
                <c:pt idx="649">
                  <c:v>1504.4816623253141</c:v>
                </c:pt>
                <c:pt idx="650">
                  <c:v>1488.9166605405671</c:v>
                </c:pt>
                <c:pt idx="651">
                  <c:v>1462.6112518133029</c:v>
                </c:pt>
                <c:pt idx="652">
                  <c:v>1454.5984356043798</c:v>
                </c:pt>
                <c:pt idx="653">
                  <c:v>1424.7498876056552</c:v>
                </c:pt>
                <c:pt idx="654">
                  <c:v>1426.8781580193574</c:v>
                </c:pt>
                <c:pt idx="655">
                  <c:v>1401.9536506172119</c:v>
                </c:pt>
                <c:pt idx="656">
                  <c:v>1397.352658730231</c:v>
                </c:pt>
                <c:pt idx="657">
                  <c:v>1415.7259869797206</c:v>
                </c:pt>
                <c:pt idx="658">
                  <c:v>1433.8078840711139</c:v>
                </c:pt>
                <c:pt idx="659">
                  <c:v>1436.9414628377529</c:v>
                </c:pt>
                <c:pt idx="660">
                  <c:v>1472.6461677917989</c:v>
                </c:pt>
                <c:pt idx="661">
                  <c:v>1473.8907882422598</c:v>
                </c:pt>
                <c:pt idx="662">
                  <c:v>1476.2550181115928</c:v>
                </c:pt>
                <c:pt idx="663">
                  <c:v>1477.6480344021234</c:v>
                </c:pt>
                <c:pt idx="664">
                  <c:v>1487.3552215947163</c:v>
                </c:pt>
                <c:pt idx="665">
                  <c:v>1491.8835673322587</c:v>
                </c:pt>
                <c:pt idx="666">
                  <c:v>1514.543660093804</c:v>
                </c:pt>
                <c:pt idx="667">
                  <c:v>1558.1140416559342</c:v>
                </c:pt>
                <c:pt idx="668">
                  <c:v>1593.7201303847003</c:v>
                </c:pt>
                <c:pt idx="669">
                  <c:v>1610.0870860606185</c:v>
                </c:pt>
                <c:pt idx="670">
                  <c:v>1619.2384810666929</c:v>
                </c:pt>
                <c:pt idx="671">
                  <c:v>1611.7167854523764</c:v>
                </c:pt>
                <c:pt idx="672">
                  <c:v>1621.9818787890522</c:v>
                </c:pt>
                <c:pt idx="673">
                  <c:v>1639.9932406254895</c:v>
                </c:pt>
                <c:pt idx="674">
                  <c:v>1694.667656168647</c:v>
                </c:pt>
                <c:pt idx="675">
                  <c:v>1716.71497458819</c:v>
                </c:pt>
                <c:pt idx="676">
                  <c:v>1725.2964728395789</c:v>
                </c:pt>
                <c:pt idx="677">
                  <c:v>1733.3851577725711</c:v>
                </c:pt>
                <c:pt idx="678">
                  <c:v>1777.0635990826595</c:v>
                </c:pt>
                <c:pt idx="679">
                  <c:v>1782.9084728220137</c:v>
                </c:pt>
                <c:pt idx="680">
                  <c:v>1788.5757697475963</c:v>
                </c:pt>
                <c:pt idx="681">
                  <c:v>#N/A</c:v>
                </c:pt>
                <c:pt idx="682">
                  <c:v>#N/A</c:v>
                </c:pt>
                <c:pt idx="683">
                  <c:v>#N/A</c:v>
                </c:pt>
                <c:pt idx="684">
                  <c:v>#N/A</c:v>
                </c:pt>
                <c:pt idx="685">
                  <c:v>#N/A</c:v>
                </c:pt>
                <c:pt idx="686">
                  <c:v>#N/A</c:v>
                </c:pt>
                <c:pt idx="687">
                  <c:v>#N/A</c:v>
                </c:pt>
                <c:pt idx="688">
                  <c:v>#N/A</c:v>
                </c:pt>
                <c:pt idx="689">
                  <c:v>#N/A</c:v>
                </c:pt>
              </c:numCache>
            </c:numRef>
          </c:val>
        </c:ser>
        <c:marker val="1"/>
        <c:axId val="82612992"/>
        <c:axId val="82614528"/>
      </c:lineChart>
      <c:lineChart>
        <c:grouping val="standard"/>
        <c:ser>
          <c:idx val="0"/>
          <c:order val="0"/>
          <c:tx>
            <c:v>DJIA/CPIAUCSL</c:v>
          </c:tx>
          <c:spPr>
            <a:ln w="19050">
              <a:solidFill>
                <a:srgbClr val="FF0000"/>
              </a:solidFill>
            </a:ln>
          </c:spPr>
          <c:marker>
            <c:symbol val="none"/>
          </c:marker>
          <c:cat>
            <c:numRef>
              <c:f>'Tocalino Index'!$H$19:$H$800</c:f>
              <c:numCache>
                <c:formatCode>yyyy\-mm\-dd</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numCache>
            </c:numRef>
          </c:cat>
          <c:val>
            <c:numRef>
              <c:f>'Tocalino Index'!$K$19:$K$800</c:f>
              <c:numCache>
                <c:formatCode>0.0000</c:formatCode>
                <c:ptCount val="782"/>
                <c:pt idx="12">
                  <c:v>15.712988826815641</c:v>
                </c:pt>
                <c:pt idx="13">
                  <c:v>15.328222996515681</c:v>
                </c:pt>
                <c:pt idx="14">
                  <c:v>15.474887426394179</c:v>
                </c:pt>
                <c:pt idx="15">
                  <c:v>15.751900483759503</c:v>
                </c:pt>
                <c:pt idx="16">
                  <c:v>15.988251554941257</c:v>
                </c:pt>
                <c:pt idx="17">
                  <c:v>16.540297474922173</c:v>
                </c:pt>
                <c:pt idx="18">
                  <c:v>17.410522672204916</c:v>
                </c:pt>
                <c:pt idx="19">
                  <c:v>17.575328265376641</c:v>
                </c:pt>
                <c:pt idx="20">
                  <c:v>18.405050155655484</c:v>
                </c:pt>
                <c:pt idx="21">
                  <c:v>18.790038049117953</c:v>
                </c:pt>
                <c:pt idx="22">
                  <c:v>19.2559585492228</c:v>
                </c:pt>
                <c:pt idx="23">
                  <c:v>20.146703486365205</c:v>
                </c:pt>
                <c:pt idx="24">
                  <c:v>20.474319200275769</c:v>
                </c:pt>
                <c:pt idx="25">
                  <c:v>20.810344827586206</c:v>
                </c:pt>
                <c:pt idx="26">
                  <c:v>20.770107007248882</c:v>
                </c:pt>
                <c:pt idx="27">
                  <c:v>21.523464458247066</c:v>
                </c:pt>
                <c:pt idx="28">
                  <c:v>22.169077134986225</c:v>
                </c:pt>
                <c:pt idx="29">
                  <c:v>22.109240810717967</c:v>
                </c:pt>
                <c:pt idx="30">
                  <c:v>23.151972555746141</c:v>
                </c:pt>
                <c:pt idx="31">
                  <c:v>22.769362577107607</c:v>
                </c:pt>
                <c:pt idx="32">
                  <c:v>21.595897435897434</c:v>
                </c:pt>
                <c:pt idx="33">
                  <c:v>22.030664395229984</c:v>
                </c:pt>
                <c:pt idx="34">
                  <c:v>22.459284497444632</c:v>
                </c:pt>
                <c:pt idx="35">
                  <c:v>23.099625977558652</c:v>
                </c:pt>
                <c:pt idx="36">
                  <c:v>21.199182839632279</c:v>
                </c:pt>
                <c:pt idx="37">
                  <c:v>21.425365521931315</c:v>
                </c:pt>
                <c:pt idx="38">
                  <c:v>20.965317919075144</c:v>
                </c:pt>
                <c:pt idx="39">
                  <c:v>20.368991198375088</c:v>
                </c:pt>
                <c:pt idx="40">
                  <c:v>21.153195806560703</c:v>
                </c:pt>
                <c:pt idx="41">
                  <c:v>21.635258358662615</c:v>
                </c:pt>
                <c:pt idx="42">
                  <c:v>20.87072758037225</c:v>
                </c:pt>
                <c:pt idx="43">
                  <c:v>21.141168524147247</c:v>
                </c:pt>
                <c:pt idx="44">
                  <c:v>19.592705167173253</c:v>
                </c:pt>
                <c:pt idx="45">
                  <c:v>19.507899159663864</c:v>
                </c:pt>
                <c:pt idx="46">
                  <c:v>20.054398925453324</c:v>
                </c:pt>
                <c:pt idx="47">
                  <c:v>20.660516605166052</c:v>
                </c:pt>
                <c:pt idx="48">
                  <c:v>21.722520107238608</c:v>
                </c:pt>
                <c:pt idx="49">
                  <c:v>22.187667560321717</c:v>
                </c:pt>
                <c:pt idx="50">
                  <c:v>22.675268096514746</c:v>
                </c:pt>
                <c:pt idx="51">
                  <c:v>22.767863133176789</c:v>
                </c:pt>
                <c:pt idx="52">
                  <c:v>23.348525469168901</c:v>
                </c:pt>
                <c:pt idx="53">
                  <c:v>22.920911528150135</c:v>
                </c:pt>
                <c:pt idx="54">
                  <c:v>23.575200534759357</c:v>
                </c:pt>
                <c:pt idx="55">
                  <c:v>24.046092184368739</c:v>
                </c:pt>
                <c:pt idx="56">
                  <c:v>23.389259506337559</c:v>
                </c:pt>
                <c:pt idx="57">
                  <c:v>23.479653102068042</c:v>
                </c:pt>
                <c:pt idx="58">
                  <c:v>24.069379586390927</c:v>
                </c:pt>
                <c:pt idx="59">
                  <c:v>24.36321226257914</c:v>
                </c:pt>
                <c:pt idx="60">
                  <c:v>23.30226364846871</c:v>
                </c:pt>
                <c:pt idx="61">
                  <c:v>23.515443374294254</c:v>
                </c:pt>
                <c:pt idx="62">
                  <c:v>23.43221743453762</c:v>
                </c:pt>
                <c:pt idx="63">
                  <c:v>22.023502151605431</c:v>
                </c:pt>
                <c:pt idx="64">
                  <c:v>20.283068783068785</c:v>
                </c:pt>
                <c:pt idx="65">
                  <c:v>18.579278384640848</c:v>
                </c:pt>
                <c:pt idx="66">
                  <c:v>19.785903375248179</c:v>
                </c:pt>
                <c:pt idx="67">
                  <c:v>20.118229854689563</c:v>
                </c:pt>
                <c:pt idx="68">
                  <c:v>19.032873109796185</c:v>
                </c:pt>
                <c:pt idx="69">
                  <c:v>19.413100724160632</c:v>
                </c:pt>
                <c:pt idx="70">
                  <c:v>21.372613561553653</c:v>
                </c:pt>
                <c:pt idx="71">
                  <c:v>21.464779460171165</c:v>
                </c:pt>
                <c:pt idx="72">
                  <c:v>22.432654402102497</c:v>
                </c:pt>
                <c:pt idx="73">
                  <c:v>21.75</c:v>
                </c:pt>
                <c:pt idx="74">
                  <c:v>22.37037037037037</c:v>
                </c:pt>
                <c:pt idx="75">
                  <c:v>23.546587926509186</c:v>
                </c:pt>
                <c:pt idx="76">
                  <c:v>23.826941986234022</c:v>
                </c:pt>
                <c:pt idx="77">
                  <c:v>23.093106827834042</c:v>
                </c:pt>
                <c:pt idx="78">
                  <c:v>22.659824046920818</c:v>
                </c:pt>
                <c:pt idx="79">
                  <c:v>23.717723577235773</c:v>
                </c:pt>
                <c:pt idx="80">
                  <c:v>23.853841145833332</c:v>
                </c:pt>
                <c:pt idx="81">
                  <c:v>24.560325203252034</c:v>
                </c:pt>
                <c:pt idx="82">
                  <c:v>24.383365821962311</c:v>
                </c:pt>
                <c:pt idx="83">
                  <c:v>24.706930051813472</c:v>
                </c:pt>
                <c:pt idx="84">
                  <c:v>25.382676147382028</c:v>
                </c:pt>
                <c:pt idx="85">
                  <c:v>25.886120996441282</c:v>
                </c:pt>
                <c:pt idx="86">
                  <c:v>26.286037491919842</c:v>
                </c:pt>
                <c:pt idx="87">
                  <c:v>26.196122778675281</c:v>
                </c:pt>
                <c:pt idx="88">
                  <c:v>26.486765655261458</c:v>
                </c:pt>
                <c:pt idx="89">
                  <c:v>26.813930990003222</c:v>
                </c:pt>
                <c:pt idx="90">
                  <c:v>27.114764667956159</c:v>
                </c:pt>
                <c:pt idx="91">
                  <c:v>27.004186795491144</c:v>
                </c:pt>
                <c:pt idx="92">
                  <c:v>28.165057915057918</c:v>
                </c:pt>
                <c:pt idx="93">
                  <c:v>28.055269922879177</c:v>
                </c:pt>
                <c:pt idx="94">
                  <c:v>28.049663569368789</c:v>
                </c:pt>
                <c:pt idx="95">
                  <c:v>27.972159999999999</c:v>
                </c:pt>
                <c:pt idx="96">
                  <c:v>28.863810741687978</c:v>
                </c:pt>
                <c:pt idx="97">
                  <c:v>28.883631713554987</c:v>
                </c:pt>
                <c:pt idx="98">
                  <c:v>28.395081443628232</c:v>
                </c:pt>
                <c:pt idx="99">
                  <c:v>29.391650732950925</c:v>
                </c:pt>
                <c:pt idx="100">
                  <c:v>29.162642947903429</c:v>
                </c:pt>
                <c:pt idx="101">
                  <c:v>27.460613729832332</c:v>
                </c:pt>
                <c:pt idx="102">
                  <c:v>27.920835972134263</c:v>
                </c:pt>
                <c:pt idx="103">
                  <c:v>28.307448494453247</c:v>
                </c:pt>
                <c:pt idx="104">
                  <c:v>29.43010752688172</c:v>
                </c:pt>
                <c:pt idx="105">
                  <c:v>30.357661927330177</c:v>
                </c:pt>
                <c:pt idx="106">
                  <c:v>29.817637795275591</c:v>
                </c:pt>
                <c:pt idx="107">
                  <c:v>30.432025117739403</c:v>
                </c:pt>
                <c:pt idx="108">
                  <c:v>30.850376411543287</c:v>
                </c:pt>
                <c:pt idx="109">
                  <c:v>29.672381546134666</c:v>
                </c:pt>
                <c:pt idx="110">
                  <c:v>28.737414543194529</c:v>
                </c:pt>
                <c:pt idx="111">
                  <c:v>28.924411400247831</c:v>
                </c:pt>
                <c:pt idx="112">
                  <c:v>27.328284389489955</c:v>
                </c:pt>
                <c:pt idx="113">
                  <c:v>26.871525633106856</c:v>
                </c:pt>
                <c:pt idx="114">
                  <c:v>26.113405238828964</c:v>
                </c:pt>
                <c:pt idx="115">
                  <c:v>24.147320061255744</c:v>
                </c:pt>
                <c:pt idx="116">
                  <c:v>23.64030534351145</c:v>
                </c:pt>
                <c:pt idx="117">
                  <c:v>24.56834094368341</c:v>
                </c:pt>
                <c:pt idx="118">
                  <c:v>24.075121654501217</c:v>
                </c:pt>
                <c:pt idx="119">
                  <c:v>23.866646415552857</c:v>
                </c:pt>
                <c:pt idx="120">
                  <c:v>25.832522796352585</c:v>
                </c:pt>
                <c:pt idx="121">
                  <c:v>25.435454545454547</c:v>
                </c:pt>
                <c:pt idx="122">
                  <c:v>26.241818181818182</c:v>
                </c:pt>
                <c:pt idx="123">
                  <c:v>27.101208459214497</c:v>
                </c:pt>
                <c:pt idx="124">
                  <c:v>25.757099697885195</c:v>
                </c:pt>
                <c:pt idx="125">
                  <c:v>25.833633633633635</c:v>
                </c:pt>
                <c:pt idx="126">
                  <c:v>27.073053892215569</c:v>
                </c:pt>
                <c:pt idx="127">
                  <c:v>26.90417910447761</c:v>
                </c:pt>
                <c:pt idx="128">
                  <c:v>27.579166666666666</c:v>
                </c:pt>
                <c:pt idx="129">
                  <c:v>26.105044510385756</c:v>
                </c:pt>
                <c:pt idx="130">
                  <c:v>25.835103244837757</c:v>
                </c:pt>
                <c:pt idx="131">
                  <c:v>26.620882352941177</c:v>
                </c:pt>
                <c:pt idx="132">
                  <c:v>25.087096774193547</c:v>
                </c:pt>
                <c:pt idx="133">
                  <c:v>24.576023391812864</c:v>
                </c:pt>
                <c:pt idx="134">
                  <c:v>24.50932944606414</c:v>
                </c:pt>
                <c:pt idx="135">
                  <c:v>26.518023255813954</c:v>
                </c:pt>
                <c:pt idx="136">
                  <c:v>26.057971014492754</c:v>
                </c:pt>
                <c:pt idx="137">
                  <c:v>25.873198847262245</c:v>
                </c:pt>
                <c:pt idx="138">
                  <c:v>25.300859598853869</c:v>
                </c:pt>
                <c:pt idx="139">
                  <c:v>25.600285714285715</c:v>
                </c:pt>
                <c:pt idx="140">
                  <c:v>26.66068376068376</c:v>
                </c:pt>
                <c:pt idx="141">
                  <c:v>26.979886685552408</c:v>
                </c:pt>
                <c:pt idx="142">
                  <c:v>27.827118644067799</c:v>
                </c:pt>
                <c:pt idx="143">
                  <c:v>26.509831460674157</c:v>
                </c:pt>
                <c:pt idx="144">
                  <c:v>26.499999999999996</c:v>
                </c:pt>
                <c:pt idx="145">
                  <c:v>25.285195530726259</c:v>
                </c:pt>
                <c:pt idx="146">
                  <c:v>25.913573407202215</c:v>
                </c:pt>
                <c:pt idx="147">
                  <c:v>26.175757575757576</c:v>
                </c:pt>
                <c:pt idx="148">
                  <c:v>25.757142857142856</c:v>
                </c:pt>
                <c:pt idx="149">
                  <c:v>23.857650273224046</c:v>
                </c:pt>
                <c:pt idx="150">
                  <c:v>22.159510869565221</c:v>
                </c:pt>
                <c:pt idx="151">
                  <c:v>22.675338753387535</c:v>
                </c:pt>
                <c:pt idx="152">
                  <c:v>21.916172506738544</c:v>
                </c:pt>
                <c:pt idx="153">
                  <c:v>22.948793565683648</c:v>
                </c:pt>
                <c:pt idx="154">
                  <c:v>21.661333333333332</c:v>
                </c:pt>
                <c:pt idx="155">
                  <c:v>21.22970822281167</c:v>
                </c:pt>
                <c:pt idx="156">
                  <c:v>19.632189973614775</c:v>
                </c:pt>
                <c:pt idx="157">
                  <c:v>20.409186351706037</c:v>
                </c:pt>
                <c:pt idx="158">
                  <c:v>20.510966057441255</c:v>
                </c:pt>
                <c:pt idx="159">
                  <c:v>19.1187012987013</c:v>
                </c:pt>
                <c:pt idx="160">
                  <c:v>18.146113989637307</c:v>
                </c:pt>
                <c:pt idx="161">
                  <c:v>17.616752577319588</c:v>
                </c:pt>
                <c:pt idx="162">
                  <c:v>18.871979434447301</c:v>
                </c:pt>
                <c:pt idx="163">
                  <c:v>19.604615384615386</c:v>
                </c:pt>
                <c:pt idx="164">
                  <c:v>19.405102040816324</c:v>
                </c:pt>
                <c:pt idx="165">
                  <c:v>19.177918781725889</c:v>
                </c:pt>
                <c:pt idx="166">
                  <c:v>20.052777777777777</c:v>
                </c:pt>
                <c:pt idx="167">
                  <c:v>21.078391959798996</c:v>
                </c:pt>
                <c:pt idx="168">
                  <c:v>21.766917293233085</c:v>
                </c:pt>
                <c:pt idx="169">
                  <c:v>22.025814536340853</c:v>
                </c:pt>
                <c:pt idx="170">
                  <c:v>22.609249999999999</c:v>
                </c:pt>
                <c:pt idx="171">
                  <c:v>23.485037406483791</c:v>
                </c:pt>
                <c:pt idx="172">
                  <c:v>22.526302729528535</c:v>
                </c:pt>
                <c:pt idx="173">
                  <c:v>22.003456790123458</c:v>
                </c:pt>
                <c:pt idx="174">
                  <c:v>21.1435960591133</c:v>
                </c:pt>
                <c:pt idx="175">
                  <c:v>22.065601965601964</c:v>
                </c:pt>
                <c:pt idx="176">
                  <c:v>21.744852941176472</c:v>
                </c:pt>
                <c:pt idx="177">
                  <c:v>20.513447432762838</c:v>
                </c:pt>
                <c:pt idx="178">
                  <c:v>20.276585365853659</c:v>
                </c:pt>
                <c:pt idx="179">
                  <c:v>21.659367396593673</c:v>
                </c:pt>
                <c:pt idx="180">
                  <c:v>21.897330097087377</c:v>
                </c:pt>
                <c:pt idx="181">
                  <c:v>22.418599033816427</c:v>
                </c:pt>
                <c:pt idx="182">
                  <c:v>22.722222222222225</c:v>
                </c:pt>
                <c:pt idx="183">
                  <c:v>22.992048192771083</c:v>
                </c:pt>
                <c:pt idx="184">
                  <c:v>23.094230769230769</c:v>
                </c:pt>
                <c:pt idx="185">
                  <c:v>22.278896882494003</c:v>
                </c:pt>
                <c:pt idx="186">
                  <c:v>22.122966507177036</c:v>
                </c:pt>
                <c:pt idx="187">
                  <c:v>23.000715990453461</c:v>
                </c:pt>
                <c:pt idx="188">
                  <c:v>22.642992874109261</c:v>
                </c:pt>
                <c:pt idx="189">
                  <c:v>22.642654028436016</c:v>
                </c:pt>
                <c:pt idx="190">
                  <c:v>24.014386792452832</c:v>
                </c:pt>
                <c:pt idx="191">
                  <c:v>24.000470588235295</c:v>
                </c:pt>
                <c:pt idx="192">
                  <c:v>23.396252927400468</c:v>
                </c:pt>
                <c:pt idx="193">
                  <c:v>22.210930232558141</c:v>
                </c:pt>
                <c:pt idx="194">
                  <c:v>21.91267281105991</c:v>
                </c:pt>
                <c:pt idx="195">
                  <c:v>21.085354691075512</c:v>
                </c:pt>
                <c:pt idx="196">
                  <c:v>20.533257403189065</c:v>
                </c:pt>
                <c:pt idx="197">
                  <c:v>20.17443438914027</c:v>
                </c:pt>
                <c:pt idx="198">
                  <c:v>20.959276018099544</c:v>
                </c:pt>
                <c:pt idx="199">
                  <c:v>19.72377777777778</c:v>
                </c:pt>
                <c:pt idx="200">
                  <c:v>20.95353982300885</c:v>
                </c:pt>
                <c:pt idx="201">
                  <c:v>20.977631578947367</c:v>
                </c:pt>
                <c:pt idx="202">
                  <c:v>17.913943355119827</c:v>
                </c:pt>
                <c:pt idx="203">
                  <c:v>18.377105831533477</c:v>
                </c:pt>
                <c:pt idx="204">
                  <c:v>18.280982905982906</c:v>
                </c:pt>
                <c:pt idx="205">
                  <c:v>18.193023255813955</c:v>
                </c:pt>
                <c:pt idx="206">
                  <c:v>17.712970711297071</c:v>
                </c:pt>
                <c:pt idx="207">
                  <c:v>17.396049896049895</c:v>
                </c:pt>
                <c:pt idx="208">
                  <c:v>16.505555555555553</c:v>
                </c:pt>
                <c:pt idx="209">
                  <c:v>16.375714285714285</c:v>
                </c:pt>
                <c:pt idx="210">
                  <c:v>15.36369168356998</c:v>
                </c:pt>
                <c:pt idx="211">
                  <c:v>13.598797595190382</c:v>
                </c:pt>
                <c:pt idx="212">
                  <c:v>12.013241106719367</c:v>
                </c:pt>
                <c:pt idx="213">
                  <c:v>13.049411764705882</c:v>
                </c:pt>
                <c:pt idx="214">
                  <c:v>12.012815533980582</c:v>
                </c:pt>
                <c:pt idx="215">
                  <c:v>11.873603082851638</c:v>
                </c:pt>
                <c:pt idx="216">
                  <c:v>13.45487571701721</c:v>
                </c:pt>
                <c:pt idx="217">
                  <c:v>14.050380228136881</c:v>
                </c:pt>
                <c:pt idx="218">
                  <c:v>14.548295454545455</c:v>
                </c:pt>
                <c:pt idx="219">
                  <c:v>15.496981132075472</c:v>
                </c:pt>
                <c:pt idx="220">
                  <c:v>15.674011299435028</c:v>
                </c:pt>
                <c:pt idx="221">
                  <c:v>16.429719626168225</c:v>
                </c:pt>
                <c:pt idx="222">
                  <c:v>15.398333333333333</c:v>
                </c:pt>
                <c:pt idx="223">
                  <c:v>15.412177121771217</c:v>
                </c:pt>
                <c:pt idx="224">
                  <c:v>14.53992673992674</c:v>
                </c:pt>
                <c:pt idx="225">
                  <c:v>15.228415300546448</c:v>
                </c:pt>
                <c:pt idx="226">
                  <c:v>15.563652802893309</c:v>
                </c:pt>
                <c:pt idx="227">
                  <c:v>15.331115107913668</c:v>
                </c:pt>
                <c:pt idx="228">
                  <c:v>17.478136200716847</c:v>
                </c:pt>
                <c:pt idx="229">
                  <c:v>17.399105545617175</c:v>
                </c:pt>
                <c:pt idx="230">
                  <c:v>17.84732142857143</c:v>
                </c:pt>
                <c:pt idx="231">
                  <c:v>17.769162210338681</c:v>
                </c:pt>
                <c:pt idx="232">
                  <c:v>17.291312056737588</c:v>
                </c:pt>
                <c:pt idx="233">
                  <c:v>17.685714285714283</c:v>
                </c:pt>
                <c:pt idx="234">
                  <c:v>17.27438596491228</c:v>
                </c:pt>
                <c:pt idx="235">
                  <c:v>16.993717277486912</c:v>
                </c:pt>
                <c:pt idx="236">
                  <c:v>17.190798611111113</c:v>
                </c:pt>
                <c:pt idx="237">
                  <c:v>16.66545768566494</c:v>
                </c:pt>
                <c:pt idx="238">
                  <c:v>16.303270223752151</c:v>
                </c:pt>
                <c:pt idx="239">
                  <c:v>17.202910958904109</c:v>
                </c:pt>
                <c:pt idx="240">
                  <c:v>16.258432708688243</c:v>
                </c:pt>
                <c:pt idx="241">
                  <c:v>15.791231028667791</c:v>
                </c:pt>
                <c:pt idx="242">
                  <c:v>15.421644295302013</c:v>
                </c:pt>
                <c:pt idx="243">
                  <c:v>15.448333333333332</c:v>
                </c:pt>
                <c:pt idx="244">
                  <c:v>14.927906976744184</c:v>
                </c:pt>
                <c:pt idx="245">
                  <c:v>15.145454545454545</c:v>
                </c:pt>
                <c:pt idx="246">
                  <c:v>14.639309210526317</c:v>
                </c:pt>
                <c:pt idx="247">
                  <c:v>14.099672667757774</c:v>
                </c:pt>
                <c:pt idx="248">
                  <c:v>13.819086460032628</c:v>
                </c:pt>
                <c:pt idx="249">
                  <c:v>13.284902597402597</c:v>
                </c:pt>
                <c:pt idx="250">
                  <c:v>13.38225806451613</c:v>
                </c:pt>
                <c:pt idx="251">
                  <c:v>13.341412520064205</c:v>
                </c:pt>
                <c:pt idx="252">
                  <c:v>12.279425837320574</c:v>
                </c:pt>
                <c:pt idx="253">
                  <c:v>11.77968253968254</c:v>
                </c:pt>
                <c:pt idx="254">
                  <c:v>11.945741324921135</c:v>
                </c:pt>
                <c:pt idx="255">
                  <c:v>13.103599374021909</c:v>
                </c:pt>
                <c:pt idx="256">
                  <c:v>13.032713178294573</c:v>
                </c:pt>
                <c:pt idx="257">
                  <c:v>12.59923076923077</c:v>
                </c:pt>
                <c:pt idx="258">
                  <c:v>13.16442748091603</c:v>
                </c:pt>
                <c:pt idx="259">
                  <c:v>13.305311077389984</c:v>
                </c:pt>
                <c:pt idx="260">
                  <c:v>13.019849624060152</c:v>
                </c:pt>
                <c:pt idx="261">
                  <c:v>11.809985096870344</c:v>
                </c:pt>
                <c:pt idx="262">
                  <c:v>11.837481481481481</c:v>
                </c:pt>
                <c:pt idx="263">
                  <c:v>11.85581737849779</c:v>
                </c:pt>
                <c:pt idx="264">
                  <c:v>12.251386861313868</c:v>
                </c:pt>
                <c:pt idx="265">
                  <c:v>11.688150289017342</c:v>
                </c:pt>
                <c:pt idx="266">
                  <c:v>12.334477825464948</c:v>
                </c:pt>
                <c:pt idx="267">
                  <c:v>12.109065155807366</c:v>
                </c:pt>
                <c:pt idx="268">
                  <c:v>11.517226890756302</c:v>
                </c:pt>
                <c:pt idx="269">
                  <c:v>11.661772853185596</c:v>
                </c:pt>
                <c:pt idx="270">
                  <c:v>11.594794520547945</c:v>
                </c:pt>
                <c:pt idx="271">
                  <c:v>12.0438263229308</c:v>
                </c:pt>
                <c:pt idx="272">
                  <c:v>11.808870967741935</c:v>
                </c:pt>
                <c:pt idx="273">
                  <c:v>10.847074468085106</c:v>
                </c:pt>
                <c:pt idx="274">
                  <c:v>10.820394736842106</c:v>
                </c:pt>
                <c:pt idx="275">
                  <c:v>10.906892067620285</c:v>
                </c:pt>
                <c:pt idx="276">
                  <c:v>11.228846153846154</c:v>
                </c:pt>
                <c:pt idx="277">
                  <c:v>10.925822784810126</c:v>
                </c:pt>
                <c:pt idx="278">
                  <c:v>9.8096129837702879</c:v>
                </c:pt>
                <c:pt idx="279">
                  <c:v>10.099629171817057</c:v>
                </c:pt>
                <c:pt idx="280">
                  <c:v>10.414320685434516</c:v>
                </c:pt>
                <c:pt idx="281">
                  <c:v>10.520242424242424</c:v>
                </c:pt>
                <c:pt idx="282">
                  <c:v>11.323486682808719</c:v>
                </c:pt>
                <c:pt idx="283">
                  <c:v>11.209014423076923</c:v>
                </c:pt>
                <c:pt idx="284">
                  <c:v>11.113468414779499</c:v>
                </c:pt>
                <c:pt idx="285">
                  <c:v>10.914876033057851</c:v>
                </c:pt>
                <c:pt idx="286">
                  <c:v>11.60443925233645</c:v>
                </c:pt>
                <c:pt idx="287">
                  <c:v>11.157291666666666</c:v>
                </c:pt>
                <c:pt idx="288">
                  <c:v>10.863188073394495</c:v>
                </c:pt>
                <c:pt idx="289">
                  <c:v>11.074772727272729</c:v>
                </c:pt>
                <c:pt idx="290">
                  <c:v>11.330361173814898</c:v>
                </c:pt>
                <c:pt idx="291">
                  <c:v>11.198092031425366</c:v>
                </c:pt>
                <c:pt idx="292">
                  <c:v>11.056298773690077</c:v>
                </c:pt>
                <c:pt idx="293">
                  <c:v>10.794254143646409</c:v>
                </c:pt>
                <c:pt idx="294">
                  <c:v>10.408087431693989</c:v>
                </c:pt>
                <c:pt idx="295">
                  <c:v>9.5604121475054225</c:v>
                </c:pt>
                <c:pt idx="296">
                  <c:v>9.1297529538131048</c:v>
                </c:pt>
                <c:pt idx="297">
                  <c:v>9.1279443254817973</c:v>
                </c:pt>
                <c:pt idx="298">
                  <c:v>9.477398720682304</c:v>
                </c:pt>
                <c:pt idx="299">
                  <c:v>9.2986184909670566</c:v>
                </c:pt>
                <c:pt idx="300">
                  <c:v>9.2277542372881349</c:v>
                </c:pt>
                <c:pt idx="301">
                  <c:v>8.7052798310454058</c:v>
                </c:pt>
                <c:pt idx="302">
                  <c:v>8.688173178458289</c:v>
                </c:pt>
                <c:pt idx="303">
                  <c:v>8.9301052631578948</c:v>
                </c:pt>
                <c:pt idx="304">
                  <c:v>8.5457768508863392</c:v>
                </c:pt>
                <c:pt idx="305">
                  <c:v>8.3704123711340195</c:v>
                </c:pt>
                <c:pt idx="306">
                  <c:v>8.293333333333333</c:v>
                </c:pt>
                <c:pt idx="307">
                  <c:v>9.2252814738996918</c:v>
                </c:pt>
                <c:pt idx="308">
                  <c:v>9.1734902763561923</c:v>
                </c:pt>
                <c:pt idx="309">
                  <c:v>10.109276248725791</c:v>
                </c:pt>
                <c:pt idx="310">
                  <c:v>10.604897959183674</c:v>
                </c:pt>
                <c:pt idx="311">
                  <c:v>10.71177072671443</c:v>
                </c:pt>
                <c:pt idx="312">
                  <c:v>10.987742594484168</c:v>
                </c:pt>
                <c:pt idx="313">
                  <c:v>11.353265306122449</c:v>
                </c:pt>
                <c:pt idx="314">
                  <c:v>11.519164118246687</c:v>
                </c:pt>
                <c:pt idx="315">
                  <c:v>12.41093117408907</c:v>
                </c:pt>
                <c:pt idx="316">
                  <c:v>12.09657258064516</c:v>
                </c:pt>
                <c:pt idx="317">
                  <c:v>12.293360160965795</c:v>
                </c:pt>
                <c:pt idx="318">
                  <c:v>12.01623246492986</c:v>
                </c:pt>
                <c:pt idx="319">
                  <c:v>12.149450549450551</c:v>
                </c:pt>
                <c:pt idx="320">
                  <c:v>12.282171314741037</c:v>
                </c:pt>
                <c:pt idx="321">
                  <c:v>12.154761904761905</c:v>
                </c:pt>
                <c:pt idx="322">
                  <c:v>12.621364985163206</c:v>
                </c:pt>
                <c:pt idx="323">
                  <c:v>12.412623274161737</c:v>
                </c:pt>
                <c:pt idx="324">
                  <c:v>11.954750244857982</c:v>
                </c:pt>
                <c:pt idx="325">
                  <c:v>11.253703703703705</c:v>
                </c:pt>
                <c:pt idx="326">
                  <c:v>11.320602526724976</c:v>
                </c:pt>
                <c:pt idx="327">
                  <c:v>11.333494675701839</c:v>
                </c:pt>
                <c:pt idx="328">
                  <c:v>10.67487922705314</c:v>
                </c:pt>
                <c:pt idx="329">
                  <c:v>10.919961427193829</c:v>
                </c:pt>
                <c:pt idx="330">
                  <c:v>10.713544668587897</c:v>
                </c:pt>
                <c:pt idx="331">
                  <c:v>11.727777777777778</c:v>
                </c:pt>
                <c:pt idx="332">
                  <c:v>11.525405921680994</c:v>
                </c:pt>
                <c:pt idx="333">
                  <c:v>11.487916270218841</c:v>
                </c:pt>
                <c:pt idx="334">
                  <c:v>11.290978157644824</c:v>
                </c:pt>
                <c:pt idx="335">
                  <c:v>11.484075829383885</c:v>
                </c:pt>
                <c:pt idx="336">
                  <c:v>12.173793755912961</c:v>
                </c:pt>
                <c:pt idx="337">
                  <c:v>12.079115710253998</c:v>
                </c:pt>
                <c:pt idx="338">
                  <c:v>11.861235955056181</c:v>
                </c:pt>
                <c:pt idx="339">
                  <c:v>11.757570093457943</c:v>
                </c:pt>
                <c:pt idx="340">
                  <c:v>12.270615671641792</c:v>
                </c:pt>
                <c:pt idx="341">
                  <c:v>12.422883720930233</c:v>
                </c:pt>
                <c:pt idx="342">
                  <c:v>12.511142061281337</c:v>
                </c:pt>
                <c:pt idx="343">
                  <c:v>12.363392029657089</c:v>
                </c:pt>
                <c:pt idx="344">
                  <c:v>12.290749306197966</c:v>
                </c:pt>
                <c:pt idx="345">
                  <c:v>12.666451612903225</c:v>
                </c:pt>
                <c:pt idx="346">
                  <c:v>13.505779816513762</c:v>
                </c:pt>
                <c:pt idx="347">
                  <c:v>14.124840182648402</c:v>
                </c:pt>
                <c:pt idx="348">
                  <c:v>14.294722474977251</c:v>
                </c:pt>
                <c:pt idx="349">
                  <c:v>15.579398359161349</c:v>
                </c:pt>
                <c:pt idx="350">
                  <c:v>16.669202566452796</c:v>
                </c:pt>
                <c:pt idx="351">
                  <c:v>16.411959521619135</c:v>
                </c:pt>
                <c:pt idx="352">
                  <c:v>17.217522935779815</c:v>
                </c:pt>
                <c:pt idx="353">
                  <c:v>17.300914076782448</c:v>
                </c:pt>
                <c:pt idx="354">
                  <c:v>16.212876712328768</c:v>
                </c:pt>
                <c:pt idx="355">
                  <c:v>17.320620437956205</c:v>
                </c:pt>
                <c:pt idx="356">
                  <c:v>16.068909090909091</c:v>
                </c:pt>
                <c:pt idx="357">
                  <c:v>17.040018148820327</c:v>
                </c:pt>
                <c:pt idx="358">
                  <c:v>17.339039855072464</c:v>
                </c:pt>
                <c:pt idx="359">
                  <c:v>17.111462093862816</c:v>
                </c:pt>
                <c:pt idx="360">
                  <c:v>19.371992818671451</c:v>
                </c:pt>
                <c:pt idx="361">
                  <c:v>19.892576028622539</c:v>
                </c:pt>
                <c:pt idx="362">
                  <c:v>20.540909090909089</c:v>
                </c:pt>
                <c:pt idx="363">
                  <c:v>20.287133984028394</c:v>
                </c:pt>
                <c:pt idx="364">
                  <c:v>20.279380530973452</c:v>
                </c:pt>
                <c:pt idx="365">
                  <c:v>21.308634361233484</c:v>
                </c:pt>
                <c:pt idx="366">
                  <c:v>22.601669595782077</c:v>
                </c:pt>
                <c:pt idx="367">
                  <c:v>23.297900262467191</c:v>
                </c:pt>
                <c:pt idx="368">
                  <c:v>22.635396687009592</c:v>
                </c:pt>
                <c:pt idx="369">
                  <c:v>17.335043478260868</c:v>
                </c:pt>
                <c:pt idx="370">
                  <c:v>15.888648180242633</c:v>
                </c:pt>
                <c:pt idx="371">
                  <c:v>16.771885813148788</c:v>
                </c:pt>
                <c:pt idx="372">
                  <c:v>16.881206896551724</c:v>
                </c:pt>
                <c:pt idx="373">
                  <c:v>17.828055077452667</c:v>
                </c:pt>
                <c:pt idx="374">
                  <c:v>17.064892703862661</c:v>
                </c:pt>
                <c:pt idx="375">
                  <c:v>17.34069965870307</c:v>
                </c:pt>
                <c:pt idx="376">
                  <c:v>17.286127659574468</c:v>
                </c:pt>
                <c:pt idx="377">
                  <c:v>18.150084745762712</c:v>
                </c:pt>
                <c:pt idx="378">
                  <c:v>17.963966244725739</c:v>
                </c:pt>
                <c:pt idx="379">
                  <c:v>17.072689075630255</c:v>
                </c:pt>
                <c:pt idx="380">
                  <c:v>17.681255230125522</c:v>
                </c:pt>
                <c:pt idx="381">
                  <c:v>17.920350291909926</c:v>
                </c:pt>
                <c:pt idx="382">
                  <c:v>17.576974231088947</c:v>
                </c:pt>
                <c:pt idx="383">
                  <c:v>17.966611433305719</c:v>
                </c:pt>
                <c:pt idx="384">
                  <c:v>19.326072607260727</c:v>
                </c:pt>
                <c:pt idx="385">
                  <c:v>18.572286184210526</c:v>
                </c:pt>
                <c:pt idx="386">
                  <c:v>18.769394435351881</c:v>
                </c:pt>
                <c:pt idx="387">
                  <c:v>19.649065800162472</c:v>
                </c:pt>
                <c:pt idx="388">
                  <c:v>20.049717057396929</c:v>
                </c:pt>
                <c:pt idx="389">
                  <c:v>19.66204673650282</c:v>
                </c:pt>
                <c:pt idx="390">
                  <c:v>21.370763052208833</c:v>
                </c:pt>
                <c:pt idx="391">
                  <c:v>21.986104417670681</c:v>
                </c:pt>
                <c:pt idx="392">
                  <c:v>21.577083333333334</c:v>
                </c:pt>
                <c:pt idx="393">
                  <c:v>21.093141945773525</c:v>
                </c:pt>
                <c:pt idx="394">
                  <c:v>21.495393169181888</c:v>
                </c:pt>
                <c:pt idx="395">
                  <c:v>21.798891528107678</c:v>
                </c:pt>
                <c:pt idx="396">
                  <c:v>20.317960784313726</c:v>
                </c:pt>
                <c:pt idx="397">
                  <c:v>20.525390625</c:v>
                </c:pt>
                <c:pt idx="398">
                  <c:v>21.051399688958011</c:v>
                </c:pt>
                <c:pt idx="399">
                  <c:v>20.611016291698991</c:v>
                </c:pt>
                <c:pt idx="400">
                  <c:v>22.282416731216113</c:v>
                </c:pt>
                <c:pt idx="401">
                  <c:v>22.176212471131638</c:v>
                </c:pt>
                <c:pt idx="402">
                  <c:v>22.262068965517241</c:v>
                </c:pt>
                <c:pt idx="403">
                  <c:v>19.865957446808512</c:v>
                </c:pt>
                <c:pt idx="404">
                  <c:v>18.509283018867926</c:v>
                </c:pt>
                <c:pt idx="405">
                  <c:v>18.308320839580208</c:v>
                </c:pt>
                <c:pt idx="406">
                  <c:v>19.144727000747945</c:v>
                </c:pt>
                <c:pt idx="407">
                  <c:v>19.62488822652757</c:v>
                </c:pt>
                <c:pt idx="408">
                  <c:v>20.314699331848551</c:v>
                </c:pt>
                <c:pt idx="409">
                  <c:v>21.381157270029671</c:v>
                </c:pt>
                <c:pt idx="410">
                  <c:v>21.616172106824926</c:v>
                </c:pt>
                <c:pt idx="411">
                  <c:v>21.375795706883789</c:v>
                </c:pt>
                <c:pt idx="412">
                  <c:v>22.326696165191741</c:v>
                </c:pt>
                <c:pt idx="413">
                  <c:v>21.373161764705884</c:v>
                </c:pt>
                <c:pt idx="414">
                  <c:v>22.208663729809107</c:v>
                </c:pt>
                <c:pt idx="415">
                  <c:v>22.281112737920939</c:v>
                </c:pt>
                <c:pt idx="416">
                  <c:v>22.020218978102189</c:v>
                </c:pt>
                <c:pt idx="417">
                  <c:v>22.369533527696795</c:v>
                </c:pt>
                <c:pt idx="418">
                  <c:v>21.006386066763422</c:v>
                </c:pt>
                <c:pt idx="419">
                  <c:v>22.929305354558611</c:v>
                </c:pt>
                <c:pt idx="420">
                  <c:v>23.307230657989873</c:v>
                </c:pt>
                <c:pt idx="421">
                  <c:v>23.576262626262629</c:v>
                </c:pt>
                <c:pt idx="422">
                  <c:v>23.260028756290438</c:v>
                </c:pt>
                <c:pt idx="423">
                  <c:v>24.096987087517931</c:v>
                </c:pt>
                <c:pt idx="424">
                  <c:v>24.315533285612027</c:v>
                </c:pt>
                <c:pt idx="425">
                  <c:v>23.686795146324055</c:v>
                </c:pt>
                <c:pt idx="426">
                  <c:v>24.155017793594308</c:v>
                </c:pt>
                <c:pt idx="427">
                  <c:v>23.134588068181817</c:v>
                </c:pt>
                <c:pt idx="428">
                  <c:v>23.18681785967399</c:v>
                </c:pt>
                <c:pt idx="429">
                  <c:v>22.768383909668316</c:v>
                </c:pt>
                <c:pt idx="430">
                  <c:v>23.259394792399718</c:v>
                </c:pt>
                <c:pt idx="431">
                  <c:v>23.198243148278284</c:v>
                </c:pt>
                <c:pt idx="432">
                  <c:v>23.179481792717088</c:v>
                </c:pt>
                <c:pt idx="433">
                  <c:v>23.555625436757513</c:v>
                </c:pt>
                <c:pt idx="434">
                  <c:v>23.971458478715981</c:v>
                </c:pt>
                <c:pt idx="435">
                  <c:v>23.835535465924895</c:v>
                </c:pt>
                <c:pt idx="436">
                  <c:v>24.462066574202499</c:v>
                </c:pt>
                <c:pt idx="437">
                  <c:v>24.366458766458763</c:v>
                </c:pt>
                <c:pt idx="438">
                  <c:v>24.494602076124565</c:v>
                </c:pt>
                <c:pt idx="439">
                  <c:v>25.215814917127069</c:v>
                </c:pt>
                <c:pt idx="440">
                  <c:v>24.518068965517241</c:v>
                </c:pt>
                <c:pt idx="441">
                  <c:v>25.278777472527473</c:v>
                </c:pt>
                <c:pt idx="442">
                  <c:v>25.232534246575341</c:v>
                </c:pt>
                <c:pt idx="443">
                  <c:v>25.66021872863978</c:v>
                </c:pt>
                <c:pt idx="444">
                  <c:v>27.193164730006835</c:v>
                </c:pt>
                <c:pt idx="445">
                  <c:v>26.12147239263804</c:v>
                </c:pt>
                <c:pt idx="446">
                  <c:v>24.717607070020396</c:v>
                </c:pt>
                <c:pt idx="447">
                  <c:v>25.01148097826087</c:v>
                </c:pt>
                <c:pt idx="448">
                  <c:v>25.480474576271185</c:v>
                </c:pt>
                <c:pt idx="449">
                  <c:v>24.509533468559837</c:v>
                </c:pt>
                <c:pt idx="450">
                  <c:v>25.367250673854446</c:v>
                </c:pt>
                <c:pt idx="451">
                  <c:v>26.264563758389261</c:v>
                </c:pt>
                <c:pt idx="452">
                  <c:v>25.741326188881445</c:v>
                </c:pt>
                <c:pt idx="453">
                  <c:v>26.158768406961176</c:v>
                </c:pt>
                <c:pt idx="454">
                  <c:v>24.961415220293723</c:v>
                </c:pt>
                <c:pt idx="455">
                  <c:v>25.545902731512328</c:v>
                </c:pt>
                <c:pt idx="456">
                  <c:v>25.540598006644519</c:v>
                </c:pt>
                <c:pt idx="457">
                  <c:v>26.580848243870111</c:v>
                </c:pt>
                <c:pt idx="458">
                  <c:v>27.497949735449733</c:v>
                </c:pt>
                <c:pt idx="459">
                  <c:v>28.466864295125166</c:v>
                </c:pt>
                <c:pt idx="460">
                  <c:v>29.356607495069039</c:v>
                </c:pt>
                <c:pt idx="461">
                  <c:v>29.895603674540681</c:v>
                </c:pt>
                <c:pt idx="462">
                  <c:v>30.854980340760161</c:v>
                </c:pt>
                <c:pt idx="463">
                  <c:v>30.154087638979728</c:v>
                </c:pt>
                <c:pt idx="464">
                  <c:v>31.280731548007839</c:v>
                </c:pt>
                <c:pt idx="465">
                  <c:v>30.980325732899018</c:v>
                </c:pt>
                <c:pt idx="466">
                  <c:v>33.01554977228367</c:v>
                </c:pt>
                <c:pt idx="467">
                  <c:v>33.249642625081222</c:v>
                </c:pt>
                <c:pt idx="468">
                  <c:v>34.875888817065288</c:v>
                </c:pt>
                <c:pt idx="469">
                  <c:v>35.391096774193549</c:v>
                </c:pt>
                <c:pt idx="470">
                  <c:v>35.93016077170418</c:v>
                </c:pt>
                <c:pt idx="471">
                  <c:v>35.676297245355542</c:v>
                </c:pt>
                <c:pt idx="472">
                  <c:v>36.081649616368288</c:v>
                </c:pt>
                <c:pt idx="473">
                  <c:v>36.085641352903636</c:v>
                </c:pt>
                <c:pt idx="474">
                  <c:v>35.215987261146495</c:v>
                </c:pt>
                <c:pt idx="475">
                  <c:v>35.726463104325703</c:v>
                </c:pt>
                <c:pt idx="476">
                  <c:v>37.299682942295497</c:v>
                </c:pt>
                <c:pt idx="477">
                  <c:v>38.112389380530978</c:v>
                </c:pt>
                <c:pt idx="478">
                  <c:v>41.094517958412098</c:v>
                </c:pt>
                <c:pt idx="479">
                  <c:v>40.529604022627282</c:v>
                </c:pt>
                <c:pt idx="480">
                  <c:v>42.742032622333753</c:v>
                </c:pt>
                <c:pt idx="481">
                  <c:v>43.066562304320598</c:v>
                </c:pt>
                <c:pt idx="482">
                  <c:v>41.198185231539426</c:v>
                </c:pt>
                <c:pt idx="483">
                  <c:v>43.833583489681047</c:v>
                </c:pt>
                <c:pt idx="484">
                  <c:v>45.847654784240149</c:v>
                </c:pt>
                <c:pt idx="485">
                  <c:v>47.895068664169791</c:v>
                </c:pt>
                <c:pt idx="486">
                  <c:v>51.263154613466334</c:v>
                </c:pt>
                <c:pt idx="487">
                  <c:v>47.403109452736317</c:v>
                </c:pt>
                <c:pt idx="488">
                  <c:v>49.288151364764275</c:v>
                </c:pt>
                <c:pt idx="489">
                  <c:v>46.080990712074303</c:v>
                </c:pt>
                <c:pt idx="490">
                  <c:v>48.3804576376005</c:v>
                </c:pt>
                <c:pt idx="491">
                  <c:v>48.876637824474656</c:v>
                </c:pt>
                <c:pt idx="492">
                  <c:v>48.805555555555557</c:v>
                </c:pt>
                <c:pt idx="493">
                  <c:v>52.751296296296289</c:v>
                </c:pt>
                <c:pt idx="494">
                  <c:v>54.319753086419752</c:v>
                </c:pt>
                <c:pt idx="495">
                  <c:v>55.877681874229353</c:v>
                </c:pt>
                <c:pt idx="496">
                  <c:v>54.735239852398529</c:v>
                </c:pt>
                <c:pt idx="497">
                  <c:v>54.987776412776412</c:v>
                </c:pt>
                <c:pt idx="498">
                  <c:v>54.431924019607855</c:v>
                </c:pt>
                <c:pt idx="499">
                  <c:v>46.138678090575276</c:v>
                </c:pt>
                <c:pt idx="500">
                  <c:v>47.96709480122324</c:v>
                </c:pt>
                <c:pt idx="501">
                  <c:v>52.422879804758999</c:v>
                </c:pt>
                <c:pt idx="502">
                  <c:v>55.554844606946979</c:v>
                </c:pt>
                <c:pt idx="503">
                  <c:v>55.848114355231147</c:v>
                </c:pt>
                <c:pt idx="504">
                  <c:v>56.823436551305406</c:v>
                </c:pt>
                <c:pt idx="505">
                  <c:v>56.50619307832423</c:v>
                </c:pt>
                <c:pt idx="506">
                  <c:v>59.382038834951452</c:v>
                </c:pt>
                <c:pt idx="507">
                  <c:v>65.033393610608798</c:v>
                </c:pt>
                <c:pt idx="508">
                  <c:v>63.612951807228917</c:v>
                </c:pt>
                <c:pt idx="509">
                  <c:v>66.089216867469872</c:v>
                </c:pt>
                <c:pt idx="510">
                  <c:v>63.918116376724655</c:v>
                </c:pt>
                <c:pt idx="511">
                  <c:v>64.807181328545781</c:v>
                </c:pt>
                <c:pt idx="512">
                  <c:v>61.602860548271742</c:v>
                </c:pt>
                <c:pt idx="513">
                  <c:v>63.830279595478892</c:v>
                </c:pt>
                <c:pt idx="514">
                  <c:v>64.595071258907353</c:v>
                </c:pt>
                <c:pt idx="515">
                  <c:v>68.110900473933654</c:v>
                </c:pt>
                <c:pt idx="516">
                  <c:v>64.622209096278795</c:v>
                </c:pt>
                <c:pt idx="517">
                  <c:v>59.578294117647054</c:v>
                </c:pt>
                <c:pt idx="518">
                  <c:v>63.870935672514619</c:v>
                </c:pt>
                <c:pt idx="519">
                  <c:v>62.808191925102399</c:v>
                </c:pt>
                <c:pt idx="520">
                  <c:v>61.462266355140194</c:v>
                </c:pt>
                <c:pt idx="521">
                  <c:v>60.673054587688739</c:v>
                </c:pt>
                <c:pt idx="522">
                  <c:v>60.926346265199768</c:v>
                </c:pt>
                <c:pt idx="523">
                  <c:v>64.939779965257685</c:v>
                </c:pt>
                <c:pt idx="524">
                  <c:v>61.353225806451618</c:v>
                </c:pt>
                <c:pt idx="525">
                  <c:v>63.088786658999418</c:v>
                </c:pt>
                <c:pt idx="526">
                  <c:v>59.784672789896675</c:v>
                </c:pt>
                <c:pt idx="527">
                  <c:v>61.780355097365408</c:v>
                </c:pt>
                <c:pt idx="528">
                  <c:v>62.00091116173121</c:v>
                </c:pt>
                <c:pt idx="529">
                  <c:v>59.632272727272728</c:v>
                </c:pt>
                <c:pt idx="530">
                  <c:v>56.097558205565022</c:v>
                </c:pt>
                <c:pt idx="531">
                  <c:v>60.855839002267565</c:v>
                </c:pt>
                <c:pt idx="532">
                  <c:v>61.54506486181613</c:v>
                </c:pt>
                <c:pt idx="533">
                  <c:v>59.101857062464831</c:v>
                </c:pt>
                <c:pt idx="534">
                  <c:v>59.316854565952646</c:v>
                </c:pt>
                <c:pt idx="535">
                  <c:v>56.086527621195039</c:v>
                </c:pt>
                <c:pt idx="536">
                  <c:v>49.677484559236383</c:v>
                </c:pt>
                <c:pt idx="537">
                  <c:v>51.098761261261259</c:v>
                </c:pt>
                <c:pt idx="538">
                  <c:v>55.501746478873237</c:v>
                </c:pt>
                <c:pt idx="539">
                  <c:v>56.490980834272825</c:v>
                </c:pt>
                <c:pt idx="540">
                  <c:v>55.824423185143502</c:v>
                </c:pt>
                <c:pt idx="541">
                  <c:v>56.776011235955053</c:v>
                </c:pt>
                <c:pt idx="542">
                  <c:v>58.28537815126051</c:v>
                </c:pt>
                <c:pt idx="543">
                  <c:v>55.472504182933626</c:v>
                </c:pt>
                <c:pt idx="544">
                  <c:v>55.293871866295262</c:v>
                </c:pt>
                <c:pt idx="545">
                  <c:v>51.465812917594654</c:v>
                </c:pt>
                <c:pt idx="546">
                  <c:v>48.536611111111114</c:v>
                </c:pt>
                <c:pt idx="547">
                  <c:v>47.99722991689751</c:v>
                </c:pt>
                <c:pt idx="548">
                  <c:v>41.990763274336281</c:v>
                </c:pt>
                <c:pt idx="549">
                  <c:v>46.341225165562918</c:v>
                </c:pt>
                <c:pt idx="550">
                  <c:v>49.014269972451793</c:v>
                </c:pt>
                <c:pt idx="551">
                  <c:v>45.883553355335529</c:v>
                </c:pt>
                <c:pt idx="552">
                  <c:v>44.106297918948528</c:v>
                </c:pt>
                <c:pt idx="553">
                  <c:v>42.979738562091505</c:v>
                </c:pt>
                <c:pt idx="554">
                  <c:v>43.459108210984233</c:v>
                </c:pt>
                <c:pt idx="555">
                  <c:v>46.288700873362451</c:v>
                </c:pt>
                <c:pt idx="556">
                  <c:v>48.388518316019685</c:v>
                </c:pt>
                <c:pt idx="557">
                  <c:v>49.073948661933372</c:v>
                </c:pt>
                <c:pt idx="558">
                  <c:v>50.26565051714752</c:v>
                </c:pt>
                <c:pt idx="559">
                  <c:v>51.034254742547425</c:v>
                </c:pt>
                <c:pt idx="560">
                  <c:v>50.108373851971905</c:v>
                </c:pt>
                <c:pt idx="561">
                  <c:v>53.007679826933483</c:v>
                </c:pt>
                <c:pt idx="562">
                  <c:v>52.878162162162155</c:v>
                </c:pt>
                <c:pt idx="563">
                  <c:v>56.355363881401615</c:v>
                </c:pt>
                <c:pt idx="564">
                  <c:v>56.296672034353186</c:v>
                </c:pt>
                <c:pt idx="565">
                  <c:v>56.689448312801289</c:v>
                </c:pt>
                <c:pt idx="566">
                  <c:v>55.359166221272055</c:v>
                </c:pt>
                <c:pt idx="567">
                  <c:v>54.56547491995731</c:v>
                </c:pt>
                <c:pt idx="568">
                  <c:v>54.136291179596178</c:v>
                </c:pt>
                <c:pt idx="569">
                  <c:v>55.243409211222868</c:v>
                </c:pt>
                <c:pt idx="570">
                  <c:v>53.620888418826013</c:v>
                </c:pt>
                <c:pt idx="571">
                  <c:v>53.773361522198734</c:v>
                </c:pt>
                <c:pt idx="572">
                  <c:v>53.109957850368808</c:v>
                </c:pt>
                <c:pt idx="573">
                  <c:v>52.55487421383647</c:v>
                </c:pt>
                <c:pt idx="574">
                  <c:v>54.397600417318735</c:v>
                </c:pt>
                <c:pt idx="575">
                  <c:v>56.249400104329688</c:v>
                </c:pt>
                <c:pt idx="576">
                  <c:v>54.749164926931108</c:v>
                </c:pt>
                <c:pt idx="577">
                  <c:v>55.957536382536375</c:v>
                </c:pt>
                <c:pt idx="578">
                  <c:v>54.395442775763854</c:v>
                </c:pt>
                <c:pt idx="579">
                  <c:v>52.620082601961798</c:v>
                </c:pt>
                <c:pt idx="580">
                  <c:v>54.067561983471073</c:v>
                </c:pt>
                <c:pt idx="581">
                  <c:v>53.045792462570986</c:v>
                </c:pt>
                <c:pt idx="582">
                  <c:v>54.596767573114413</c:v>
                </c:pt>
                <c:pt idx="583">
                  <c:v>53.450280469148396</c:v>
                </c:pt>
                <c:pt idx="584">
                  <c:v>53.162474849094565</c:v>
                </c:pt>
                <c:pt idx="585">
                  <c:v>52.436313410346557</c:v>
                </c:pt>
                <c:pt idx="586">
                  <c:v>54.54755174154468</c:v>
                </c:pt>
                <c:pt idx="587">
                  <c:v>54.101463907117619</c:v>
                </c:pt>
                <c:pt idx="588">
                  <c:v>54.515102860010032</c:v>
                </c:pt>
                <c:pt idx="589">
                  <c:v>55.132447342026076</c:v>
                </c:pt>
                <c:pt idx="590">
                  <c:v>55.630045067601401</c:v>
                </c:pt>
                <c:pt idx="591">
                  <c:v>56.637468858993522</c:v>
                </c:pt>
                <c:pt idx="592">
                  <c:v>55.48092399403874</c:v>
                </c:pt>
                <c:pt idx="593">
                  <c:v>55.25381565906838</c:v>
                </c:pt>
                <c:pt idx="594">
                  <c:v>55.129029078363729</c:v>
                </c:pt>
                <c:pt idx="595">
                  <c:v>55.844700686947981</c:v>
                </c:pt>
                <c:pt idx="596">
                  <c:v>57.589102564102561</c:v>
                </c:pt>
                <c:pt idx="597">
                  <c:v>59.83521545319465</c:v>
                </c:pt>
                <c:pt idx="598">
                  <c:v>60.504603960396039</c:v>
                </c:pt>
                <c:pt idx="599">
                  <c:v>61.364598719842441</c:v>
                </c:pt>
                <c:pt idx="600">
                  <c:v>62.042253867290611</c:v>
                </c:pt>
                <c:pt idx="601">
                  <c:v>60.073790800387805</c:v>
                </c:pt>
                <c:pt idx="602">
                  <c:v>60.180575581621916</c:v>
                </c:pt>
                <c:pt idx="603">
                  <c:v>63.441749553189837</c:v>
                </c:pt>
                <c:pt idx="604">
                  <c:v>65.912021474692267</c:v>
                </c:pt>
                <c:pt idx="605">
                  <c:v>64.70279973363445</c:v>
                </c:pt>
                <c:pt idx="606">
                  <c:v>63.640650664971119</c:v>
                </c:pt>
                <c:pt idx="607">
                  <c:v>64.322882306769969</c:v>
                </c:pt>
                <c:pt idx="608">
                  <c:v>66.630687566831455</c:v>
                </c:pt>
                <c:pt idx="609">
                  <c:v>66.590228978440649</c:v>
                </c:pt>
                <c:pt idx="610">
                  <c:v>63.42297731864879</c:v>
                </c:pt>
                <c:pt idx="611">
                  <c:v>62.73413890136915</c:v>
                </c:pt>
                <c:pt idx="612">
                  <c:v>59.622573925174621</c:v>
                </c:pt>
                <c:pt idx="613">
                  <c:v>57.67343561195559</c:v>
                </c:pt>
                <c:pt idx="614">
                  <c:v>57.451416738503049</c:v>
                </c:pt>
                <c:pt idx="615">
                  <c:v>59.92339045161772</c:v>
                </c:pt>
                <c:pt idx="616">
                  <c:v>58.726069662837808</c:v>
                </c:pt>
                <c:pt idx="617">
                  <c:v>52.192832803741325</c:v>
                </c:pt>
                <c:pt idx="618">
                  <c:v>51.950633743653434</c:v>
                </c:pt>
                <c:pt idx="619">
                  <c:v>52.784992455073386</c:v>
                </c:pt>
                <c:pt idx="620">
                  <c:v>49.574235757982791</c:v>
                </c:pt>
                <c:pt idx="621">
                  <c:v>42.97338648355953</c:v>
                </c:pt>
                <c:pt idx="622">
                  <c:v>41.421138806397288</c:v>
                </c:pt>
                <c:pt idx="623">
                  <c:v>41.515955685484251</c:v>
                </c:pt>
                <c:pt idx="624">
                  <c:v>37.751836665361225</c:v>
                </c:pt>
                <c:pt idx="625">
                  <c:v>33.20528431395595</c:v>
                </c:pt>
                <c:pt idx="626">
                  <c:v>35.807524882938424</c:v>
                </c:pt>
                <c:pt idx="627">
                  <c:v>38.400443798804936</c:v>
                </c:pt>
                <c:pt idx="628">
                  <c:v>39.903531090685469</c:v>
                </c:pt>
                <c:pt idx="629">
                  <c:v>39.326784300945114</c:v>
                </c:pt>
                <c:pt idx="630">
                  <c:v>42.713085513631327</c:v>
                </c:pt>
                <c:pt idx="631">
                  <c:v>44.077513982687002</c:v>
                </c:pt>
                <c:pt idx="632">
                  <c:v>44.993213225177321</c:v>
                </c:pt>
                <c:pt idx="633">
                  <c:v>44.860629350281052</c:v>
                </c:pt>
                <c:pt idx="634">
                  <c:v>47.620722354695857</c:v>
                </c:pt>
                <c:pt idx="635">
                  <c:v>47.978808081086918</c:v>
                </c:pt>
                <c:pt idx="636">
                  <c:v>46.293811446387018</c:v>
                </c:pt>
                <c:pt idx="637">
                  <c:v>47.526869841795893</c:v>
                </c:pt>
                <c:pt idx="638">
                  <c:v>49.960332251903999</c:v>
                </c:pt>
                <c:pt idx="639">
                  <c:v>50.643171279258063</c:v>
                </c:pt>
                <c:pt idx="640">
                  <c:v>46.648304870247905</c:v>
                </c:pt>
                <c:pt idx="641">
                  <c:v>44.982488436845621</c:v>
                </c:pt>
                <c:pt idx="642">
                  <c:v>48.080137083844413</c:v>
                </c:pt>
                <c:pt idx="643">
                  <c:v>45.93655395115865</c:v>
                </c:pt>
                <c:pt idx="644">
                  <c:v>49.422762402591154</c:v>
                </c:pt>
                <c:pt idx="645">
                  <c:v>50.763797574695012</c:v>
                </c:pt>
                <c:pt idx="646">
                  <c:v>50.131272091243666</c:v>
                </c:pt>
                <c:pt idx="647">
                  <c:v>52.520720205773074</c:v>
                </c:pt>
                <c:pt idx="648">
                  <c:v>53.789679847296483</c:v>
                </c:pt>
                <c:pt idx="649">
                  <c:v>55.119288058571065</c:v>
                </c:pt>
                <c:pt idx="650">
                  <c:v>55.256576439191761</c:v>
                </c:pt>
                <c:pt idx="651">
                  <c:v>57.175616810083191</c:v>
                </c:pt>
                <c:pt idx="652">
                  <c:v>55.886100712259584</c:v>
                </c:pt>
                <c:pt idx="653">
                  <c:v>55.177296768745279</c:v>
                </c:pt>
                <c:pt idx="654">
                  <c:v>53.83763461359414</c:v>
                </c:pt>
                <c:pt idx="655">
                  <c:v>51.353443968357148</c:v>
                </c:pt>
                <c:pt idx="656">
                  <c:v>48.145707050654238</c:v>
                </c:pt>
                <c:pt idx="657">
                  <c:v>52.720750040791849</c:v>
                </c:pt>
                <c:pt idx="658">
                  <c:v>53.032896590588898</c:v>
                </c:pt>
                <c:pt idx="659">
                  <c:v>53.799808888869315</c:v>
                </c:pt>
                <c:pt idx="660">
                  <c:v>55.488786204351989</c:v>
                </c:pt>
                <c:pt idx="661">
                  <c:v>56.772961979152967</c:v>
                </c:pt>
                <c:pt idx="662">
                  <c:v>57.762097126768452</c:v>
                </c:pt>
                <c:pt idx="663">
                  <c:v>57.655115540351851</c:v>
                </c:pt>
                <c:pt idx="664">
                  <c:v>54.147297320913658</c:v>
                </c:pt>
                <c:pt idx="665">
                  <c:v>56.287949306238396</c:v>
                </c:pt>
                <c:pt idx="666">
                  <c:v>56.861337797612542</c:v>
                </c:pt>
                <c:pt idx="667">
                  <c:v>56.928576398552742</c:v>
                </c:pt>
                <c:pt idx="668">
                  <c:v>58.147745860848339</c:v>
                </c:pt>
                <c:pt idx="669">
                  <c:v>56.535061212508417</c:v>
                </c:pt>
                <c:pt idx="670">
                  <c:v>56.341450754790429</c:v>
                </c:pt>
                <c:pt idx="671">
                  <c:v>56.703577254769598</c:v>
                </c:pt>
                <c:pt idx="672">
                  <c:v>59.919246415154696</c:v>
                </c:pt>
                <c:pt idx="673">
                  <c:v>60.423690557569039</c:v>
                </c:pt>
                <c:pt idx="674">
                  <c:v>62.818226866314774</c:v>
                </c:pt>
                <c:pt idx="675">
                  <c:v>64.045540272844576</c:v>
                </c:pt>
                <c:pt idx="676">
                  <c:v>65.11851424238769</c:v>
                </c:pt>
                <c:pt idx="677">
                  <c:v>64.028171433479343</c:v>
                </c:pt>
                <c:pt idx="678">
                  <c:v>66.449762488638896</c:v>
                </c:pt>
                <c:pt idx="679">
                  <c:v>63.445656783745228</c:v>
                </c:pt>
                <c:pt idx="680">
                  <c:v>64.727799335167262</c:v>
                </c:pt>
                <c:pt idx="681">
                  <c:v>66.496779050568477</c:v>
                </c:pt>
                <c:pt idx="682">
                  <c:v>68.735648391466171</c:v>
                </c:pt>
                <c:pt idx="683">
                  <c:v>70.661056975029197</c:v>
                </c:pt>
                <c:pt idx="684">
                  <c:v>66.822668590619458</c:v>
                </c:pt>
                <c:pt idx="685">
                  <c:v>69.404173169082654</c:v>
                </c:pt>
                <c:pt idx="686">
                  <c:v>69.842386691563405</c:v>
                </c:pt>
                <c:pt idx="687">
                  <c:v>70.182261464356159</c:v>
                </c:pt>
                <c:pt idx="688">
                  <c:v>70.511888241670633</c:v>
                </c:pt>
                <c:pt idx="689">
                  <c:v>70.791314847303028</c:v>
                </c:pt>
              </c:numCache>
            </c:numRef>
          </c:val>
        </c:ser>
        <c:marker val="1"/>
        <c:axId val="81805312"/>
        <c:axId val="81806848"/>
      </c:lineChart>
      <c:dateAx>
        <c:axId val="82612992"/>
        <c:scaling>
          <c:orientation val="minMax"/>
          <c:min val="21186"/>
        </c:scaling>
        <c:axPos val="b"/>
        <c:numFmt formatCode="yyyy" sourceLinked="0"/>
        <c:tickLblPos val="nextTo"/>
        <c:txPr>
          <a:bodyPr/>
          <a:lstStyle/>
          <a:p>
            <a:pPr>
              <a:defRPr sz="900"/>
            </a:pPr>
            <a:endParaRPr lang="pt-BR"/>
          </a:p>
        </c:txPr>
        <c:crossAx val="82614528"/>
        <c:crosses val="autoZero"/>
        <c:auto val="1"/>
        <c:lblOffset val="100"/>
        <c:majorUnit val="2"/>
        <c:majorTimeUnit val="years"/>
      </c:dateAx>
      <c:valAx>
        <c:axId val="82614528"/>
        <c:scaling>
          <c:orientation val="minMax"/>
        </c:scaling>
        <c:axPos val="l"/>
        <c:majorGridlines>
          <c:spPr>
            <a:ln>
              <a:solidFill>
                <a:schemeClr val="bg1">
                  <a:lumMod val="85000"/>
                </a:schemeClr>
              </a:solidFill>
              <a:prstDash val="dash"/>
            </a:ln>
          </c:spPr>
        </c:majorGridlines>
        <c:numFmt formatCode="#,##0;[Red]#,##0" sourceLinked="0"/>
        <c:tickLblPos val="nextTo"/>
        <c:txPr>
          <a:bodyPr/>
          <a:lstStyle/>
          <a:p>
            <a:pPr>
              <a:defRPr>
                <a:solidFill>
                  <a:srgbClr val="002060"/>
                </a:solidFill>
              </a:defRPr>
            </a:pPr>
            <a:endParaRPr lang="pt-BR"/>
          </a:p>
        </c:txPr>
        <c:crossAx val="82612992"/>
        <c:crosses val="autoZero"/>
        <c:crossBetween val="between"/>
      </c:valAx>
      <c:dateAx>
        <c:axId val="81805312"/>
        <c:scaling>
          <c:orientation val="minMax"/>
        </c:scaling>
        <c:delete val="1"/>
        <c:axPos val="b"/>
        <c:numFmt formatCode="yyyy\-mm\-dd" sourceLinked="1"/>
        <c:tickLblPos val="none"/>
        <c:crossAx val="81806848"/>
        <c:crosses val="autoZero"/>
        <c:auto val="1"/>
        <c:lblOffset val="100"/>
      </c:dateAx>
      <c:valAx>
        <c:axId val="81806848"/>
        <c:scaling>
          <c:orientation val="minMax"/>
        </c:scaling>
        <c:axPos val="r"/>
        <c:numFmt formatCode="0" sourceLinked="0"/>
        <c:tickLblPos val="nextTo"/>
        <c:txPr>
          <a:bodyPr/>
          <a:lstStyle/>
          <a:p>
            <a:pPr>
              <a:defRPr>
                <a:solidFill>
                  <a:srgbClr val="FF0000"/>
                </a:solidFill>
              </a:defRPr>
            </a:pPr>
            <a:endParaRPr lang="pt-BR"/>
          </a:p>
        </c:txPr>
        <c:crossAx val="81805312"/>
        <c:crosses val="max"/>
        <c:crossBetween val="between"/>
      </c:valAx>
      <c:spPr>
        <a:noFill/>
      </c:spPr>
    </c:plotArea>
    <c:legend>
      <c:legendPos val="t"/>
      <c:legendEntry>
        <c:idx val="0"/>
        <c:txPr>
          <a:bodyPr/>
          <a:lstStyle/>
          <a:p>
            <a:pPr>
              <a:defRPr sz="1200" b="1">
                <a:solidFill>
                  <a:schemeClr val="accent2">
                    <a:lumMod val="75000"/>
                  </a:schemeClr>
                </a:solidFill>
              </a:defRPr>
            </a:pPr>
            <a:endParaRPr lang="pt-BR"/>
          </a:p>
        </c:txPr>
      </c:legendEntry>
      <c:legendEntry>
        <c:idx val="1"/>
        <c:txPr>
          <a:bodyPr/>
          <a:lstStyle/>
          <a:p>
            <a:pPr>
              <a:defRPr sz="1200" b="1">
                <a:solidFill>
                  <a:srgbClr val="FF0000"/>
                </a:solidFill>
              </a:defRPr>
            </a:pPr>
            <a:endParaRPr lang="pt-BR"/>
          </a:p>
        </c:txPr>
      </c:legendEntry>
      <c:layout/>
      <c:txPr>
        <a:bodyPr/>
        <a:lstStyle/>
        <a:p>
          <a:pPr>
            <a:defRPr sz="1200"/>
          </a:pPr>
          <a:endParaRPr lang="pt-BR"/>
        </a:p>
      </c:txPr>
    </c:legend>
    <c:plotVisOnly val="1"/>
    <c:dispBlanksAs val="gap"/>
  </c:chart>
  <c:spPr>
    <a:noFill/>
  </c:spPr>
  <c:printSettings>
    <c:headerFooter/>
    <c:pageMargins b="0.78740157499999996" l="0.511811024" r="0.511811024" t="0.78740157499999996" header="0.31496062000000197" footer="0.3149606200000019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6.9953248031496093E-2"/>
          <c:y val="0.1042392582283148"/>
          <c:w val="0.88851491520290493"/>
          <c:h val="0.55798618393039856"/>
        </c:manualLayout>
      </c:layout>
      <c:lineChart>
        <c:grouping val="standard"/>
        <c:ser>
          <c:idx val="1"/>
          <c:order val="1"/>
          <c:tx>
            <c:strRef>
              <c:f>Gráfico!$C$2</c:f>
              <c:strCache>
                <c:ptCount val="1"/>
                <c:pt idx="0">
                  <c:v>Índice Tocalino © ® </c:v>
                </c:pt>
              </c:strCache>
            </c:strRef>
          </c:tx>
          <c:spPr>
            <a:ln w="19050">
              <a:solidFill>
                <a:srgbClr val="002060"/>
              </a:solidFill>
            </a:ln>
          </c:spPr>
          <c:marker>
            <c:symbol val="none"/>
          </c:marker>
          <c:cat>
            <c:numRef>
              <c:f>'Tocalino Index'!$A$19:$A$800</c:f>
              <c:numCache>
                <c:formatCode>mmm\-yyyy</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pt idx="690">
                  <c:v>41821</c:v>
                </c:pt>
              </c:numCache>
            </c:numRef>
          </c:cat>
          <c:val>
            <c:numRef>
              <c:f>'Tocalino Index'!$E$19:$E$800</c:f>
              <c:numCache>
                <c:formatCode>#,##0.00</c:formatCode>
                <c:ptCount val="782"/>
                <c:pt idx="0">
                  <c:v>#N/A</c:v>
                </c:pt>
                <c:pt idx="1">
                  <c:v>#N/A</c:v>
                </c:pt>
                <c:pt idx="2">
                  <c:v>#N/A</c:v>
                </c:pt>
                <c:pt idx="3">
                  <c:v>#N/A</c:v>
                </c:pt>
                <c:pt idx="4">
                  <c:v>#N/A</c:v>
                </c:pt>
                <c:pt idx="5">
                  <c:v>#N/A</c:v>
                </c:pt>
                <c:pt idx="6">
                  <c:v>#N/A</c:v>
                </c:pt>
                <c:pt idx="7">
                  <c:v>#N/A</c:v>
                </c:pt>
                <c:pt idx="8">
                  <c:v>#N/A</c:v>
                </c:pt>
                <c:pt idx="9">
                  <c:v>#N/A</c:v>
                </c:pt>
                <c:pt idx="10">
                  <c:v>#N/A</c:v>
                </c:pt>
                <c:pt idx="11">
                  <c:v>#N/A</c:v>
                </c:pt>
                <c:pt idx="12">
                  <c:v>7589.7348908216782</c:v>
                </c:pt>
                <c:pt idx="13">
                  <c:v>7105.4233897273079</c:v>
                </c:pt>
                <c:pt idx="14">
                  <c:v>6890.463833312604</c:v>
                </c:pt>
                <c:pt idx="15">
                  <c:v>6651.9099624029559</c:v>
                </c:pt>
                <c:pt idx="16">
                  <c:v>6654.9616705457265</c:v>
                </c:pt>
                <c:pt idx="17">
                  <c:v>6732.1528674213014</c:v>
                </c:pt>
                <c:pt idx="18">
                  <c:v>6840.8616601368794</c:v>
                </c:pt>
                <c:pt idx="19">
                  <c:v>6911.9450161950026</c:v>
                </c:pt>
                <c:pt idx="20">
                  <c:v>7141.1263651703921</c:v>
                </c:pt>
                <c:pt idx="21">
                  <c:v>7780.7218689709025</c:v>
                </c:pt>
                <c:pt idx="22">
                  <c:v>8281.3084963220044</c:v>
                </c:pt>
                <c:pt idx="23">
                  <c:v>7941.1671989311062</c:v>
                </c:pt>
                <c:pt idx="24">
                  <c:v>8141.9969233751426</c:v>
                </c:pt>
                <c:pt idx="25">
                  <c:v>8623.4389554618792</c:v>
                </c:pt>
                <c:pt idx="26">
                  <c:v>8987.8984279471206</c:v>
                </c:pt>
                <c:pt idx="27">
                  <c:v>9512.3656257070415</c:v>
                </c:pt>
                <c:pt idx="28">
                  <c:v>9197.4936570459358</c:v>
                </c:pt>
                <c:pt idx="29">
                  <c:v>9340.7883558203102</c:v>
                </c:pt>
                <c:pt idx="30">
                  <c:v>9212.8137527132621</c:v>
                </c:pt>
                <c:pt idx="31">
                  <c:v>9088.2423346796677</c:v>
                </c:pt>
                <c:pt idx="32">
                  <c:v>8729.8210153985274</c:v>
                </c:pt>
                <c:pt idx="33">
                  <c:v>8146.929960654842</c:v>
                </c:pt>
                <c:pt idx="34">
                  <c:v>8398.4989927586121</c:v>
                </c:pt>
                <c:pt idx="35">
                  <c:v>8983.8216757519476</c:v>
                </c:pt>
                <c:pt idx="36">
                  <c:v>9148.5827751714023</c:v>
                </c:pt>
                <c:pt idx="37">
                  <c:v>9235.5002142515059</c:v>
                </c:pt>
                <c:pt idx="38">
                  <c:v>8915.54054054054</c:v>
                </c:pt>
                <c:pt idx="39">
                  <c:v>9163.0555555555547</c:v>
                </c:pt>
                <c:pt idx="40">
                  <c:v>9760.054902065187</c:v>
                </c:pt>
                <c:pt idx="41">
                  <c:v>9356.6414338620361</c:v>
                </c:pt>
                <c:pt idx="42">
                  <c:v>9676.0202212616296</c:v>
                </c:pt>
                <c:pt idx="43">
                  <c:v>9541.3387248176768</c:v>
                </c:pt>
                <c:pt idx="44">
                  <c:v>10180.5827337021</c:v>
                </c:pt>
                <c:pt idx="45">
                  <c:v>8912.1995094251597</c:v>
                </c:pt>
                <c:pt idx="46">
                  <c:v>8919.616116421852</c:v>
                </c:pt>
                <c:pt idx="47">
                  <c:v>9122.9840099011271</c:v>
                </c:pt>
                <c:pt idx="48">
                  <c:v>8734.2307950962677</c:v>
                </c:pt>
                <c:pt idx="49">
                  <c:v>8769.7373037191574</c:v>
                </c:pt>
                <c:pt idx="50">
                  <c:v>8407.325018178035</c:v>
                </c:pt>
                <c:pt idx="51">
                  <c:v>8304.6066670927103</c:v>
                </c:pt>
                <c:pt idx="52">
                  <c:v>8205.1732651518068</c:v>
                </c:pt>
                <c:pt idx="53">
                  <c:v>8420.2508505560345</c:v>
                </c:pt>
                <c:pt idx="54">
                  <c:v>7986.8162399078383</c:v>
                </c:pt>
                <c:pt idx="55">
                  <c:v>8059.5191395666006</c:v>
                </c:pt>
                <c:pt idx="56">
                  <c:v>7964.1324263648021</c:v>
                </c:pt>
                <c:pt idx="57">
                  <c:v>8881.4200638745097</c:v>
                </c:pt>
                <c:pt idx="58">
                  <c:v>8964.2775082109019</c:v>
                </c:pt>
                <c:pt idx="59">
                  <c:v>8693.0076841804457</c:v>
                </c:pt>
                <c:pt idx="60">
                  <c:v>9336.4982320706604</c:v>
                </c:pt>
                <c:pt idx="61">
                  <c:v>9747.7458925971132</c:v>
                </c:pt>
                <c:pt idx="62">
                  <c:v>9614.9104358546665</c:v>
                </c:pt>
                <c:pt idx="63">
                  <c:v>9576.1839147146275</c:v>
                </c:pt>
                <c:pt idx="64">
                  <c:v>9278.1520963400453</c:v>
                </c:pt>
                <c:pt idx="65">
                  <c:v>9729.8801823772665</c:v>
                </c:pt>
                <c:pt idx="66">
                  <c:v>9889.9604204283205</c:v>
                </c:pt>
                <c:pt idx="67">
                  <c:v>9476.4370177078417</c:v>
                </c:pt>
                <c:pt idx="68">
                  <c:v>9625.3795651283654</c:v>
                </c:pt>
                <c:pt idx="69">
                  <c:v>9918.6828931959535</c:v>
                </c:pt>
                <c:pt idx="70">
                  <c:v>9957.7575155294417</c:v>
                </c:pt>
                <c:pt idx="71">
                  <c:v>9783.0302047316072</c:v>
                </c:pt>
                <c:pt idx="72">
                  <c:v>9966.1639801006968</c:v>
                </c:pt>
                <c:pt idx="73">
                  <c:v>9245.9673770023874</c:v>
                </c:pt>
                <c:pt idx="74">
                  <c:v>9518.8278522662786</c:v>
                </c:pt>
                <c:pt idx="75">
                  <c:v>9520.9774776582271</c:v>
                </c:pt>
                <c:pt idx="76">
                  <c:v>9691.6158187475285</c:v>
                </c:pt>
                <c:pt idx="77">
                  <c:v>9668.6155873893822</c:v>
                </c:pt>
                <c:pt idx="78">
                  <c:v>9675.598532999511</c:v>
                </c:pt>
                <c:pt idx="79">
                  <c:v>9977.9005193527864</c:v>
                </c:pt>
                <c:pt idx="80">
                  <c:v>9829.922125190551</c:v>
                </c:pt>
                <c:pt idx="81">
                  <c:v>9393.139841688655</c:v>
                </c:pt>
                <c:pt idx="82">
                  <c:v>9138.6384531994008</c:v>
                </c:pt>
                <c:pt idx="83">
                  <c:v>9405.586901393337</c:v>
                </c:pt>
                <c:pt idx="84">
                  <c:v>8520.9825343700377</c:v>
                </c:pt>
                <c:pt idx="85">
                  <c:v>9133.9178185793953</c:v>
                </c:pt>
                <c:pt idx="86">
                  <c:v>9556.5756905618091</c:v>
                </c:pt>
                <c:pt idx="87">
                  <c:v>9698.8784826581395</c:v>
                </c:pt>
                <c:pt idx="88">
                  <c:v>9992.6766697267922</c:v>
                </c:pt>
                <c:pt idx="89">
                  <c:v>9856.1351853793294</c:v>
                </c:pt>
                <c:pt idx="90">
                  <c:v>10316.84107577951</c:v>
                </c:pt>
                <c:pt idx="91">
                  <c:v>10679.541791388441</c:v>
                </c:pt>
                <c:pt idx="92">
                  <c:v>10515.398368251412</c:v>
                </c:pt>
                <c:pt idx="93">
                  <c:v>10525.669291338583</c:v>
                </c:pt>
                <c:pt idx="94">
                  <c:v>10508.762278978389</c:v>
                </c:pt>
                <c:pt idx="95">
                  <c:v>10708.264824026475</c:v>
                </c:pt>
                <c:pt idx="96">
                  <c:v>10893.582797155435</c:v>
                </c:pt>
                <c:pt idx="97">
                  <c:v>10552.896137642221</c:v>
                </c:pt>
                <c:pt idx="98">
                  <c:v>11266.963300035004</c:v>
                </c:pt>
                <c:pt idx="99">
                  <c:v>10542.910212819545</c:v>
                </c:pt>
                <c:pt idx="100">
                  <c:v>10888.701079183462</c:v>
                </c:pt>
                <c:pt idx="101">
                  <c:v>11479.363317626949</c:v>
                </c:pt>
                <c:pt idx="102">
                  <c:v>11871.119237938488</c:v>
                </c:pt>
                <c:pt idx="103">
                  <c:v>11878.390817236836</c:v>
                </c:pt>
                <c:pt idx="104">
                  <c:v>11457.782930545369</c:v>
                </c:pt>
                <c:pt idx="105">
                  <c:v>12330.874383805894</c:v>
                </c:pt>
                <c:pt idx="106">
                  <c:v>12572.104967950223</c:v>
                </c:pt>
                <c:pt idx="107">
                  <c:v>12101.558917099699</c:v>
                </c:pt>
                <c:pt idx="108">
                  <c:v>12822.293518832063</c:v>
                </c:pt>
                <c:pt idx="109">
                  <c:v>12566.979267830829</c:v>
                </c:pt>
                <c:pt idx="110">
                  <c:v>12561.917153817021</c:v>
                </c:pt>
                <c:pt idx="111">
                  <c:v>11896.835058901197</c:v>
                </c:pt>
                <c:pt idx="112">
                  <c:v>11107.377161804898</c:v>
                </c:pt>
                <c:pt idx="113">
                  <c:v>10741.729742190802</c:v>
                </c:pt>
                <c:pt idx="114">
                  <c:v>10241.457566743842</c:v>
                </c:pt>
                <c:pt idx="115">
                  <c:v>9788.2795526457758</c:v>
                </c:pt>
                <c:pt idx="116">
                  <c:v>9949.0574592741214</c:v>
                </c:pt>
                <c:pt idx="117">
                  <c:v>9127.0822744729267</c:v>
                </c:pt>
                <c:pt idx="118">
                  <c:v>9675.1336147488219</c:v>
                </c:pt>
                <c:pt idx="119">
                  <c:v>9422.2473935735488</c:v>
                </c:pt>
                <c:pt idx="120">
                  <c:v>8926.7232457048231</c:v>
                </c:pt>
                <c:pt idx="121">
                  <c:v>9450.4482498182006</c:v>
                </c:pt>
                <c:pt idx="122">
                  <c:v>9069.9735232405619</c:v>
                </c:pt>
                <c:pt idx="123">
                  <c:v>9482.4940520603104</c:v>
                </c:pt>
                <c:pt idx="124">
                  <c:v>9501.4950496305719</c:v>
                </c:pt>
                <c:pt idx="125">
                  <c:v>9392.9489196194645</c:v>
                </c:pt>
                <c:pt idx="126">
                  <c:v>9553.4089832777536</c:v>
                </c:pt>
                <c:pt idx="127">
                  <c:v>9209.2875395845313</c:v>
                </c:pt>
                <c:pt idx="128">
                  <c:v>9238.8065793232927</c:v>
                </c:pt>
                <c:pt idx="129">
                  <c:v>9394.6476229701912</c:v>
                </c:pt>
                <c:pt idx="130">
                  <c:v>9157.6585489291883</c:v>
                </c:pt>
                <c:pt idx="131">
                  <c:v>8946.2870714841192</c:v>
                </c:pt>
                <c:pt idx="132">
                  <c:v>9087.9156184968469</c:v>
                </c:pt>
                <c:pt idx="133">
                  <c:v>8335.2471793167824</c:v>
                </c:pt>
                <c:pt idx="134">
                  <c:v>8459.2440649161781</c:v>
                </c:pt>
                <c:pt idx="135">
                  <c:v>8696.1721118457299</c:v>
                </c:pt>
                <c:pt idx="136">
                  <c:v>8718.0787555285988</c:v>
                </c:pt>
                <c:pt idx="137">
                  <c:v>8225.6963965652285</c:v>
                </c:pt>
                <c:pt idx="138">
                  <c:v>7968.4712657312239</c:v>
                </c:pt>
                <c:pt idx="139">
                  <c:v>8480.0229574260957</c:v>
                </c:pt>
                <c:pt idx="140">
                  <c:v>8308.8091033941546</c:v>
                </c:pt>
                <c:pt idx="141">
                  <c:v>8049.8721302594568</c:v>
                </c:pt>
                <c:pt idx="142">
                  <c:v>7812.697138921063</c:v>
                </c:pt>
                <c:pt idx="143">
                  <c:v>8107.8405374348094</c:v>
                </c:pt>
                <c:pt idx="144">
                  <c:v>8129.1128421022795</c:v>
                </c:pt>
                <c:pt idx="145">
                  <c:v>7899.4465801358156</c:v>
                </c:pt>
                <c:pt idx="146">
                  <c:v>7671.6529851701262</c:v>
                </c:pt>
                <c:pt idx="147">
                  <c:v>7240.455367422569</c:v>
                </c:pt>
                <c:pt idx="148">
                  <c:v>7478.7752630957621</c:v>
                </c:pt>
                <c:pt idx="149">
                  <c:v>7429.8738858844654</c:v>
                </c:pt>
                <c:pt idx="150">
                  <c:v>7466.4238561347593</c:v>
                </c:pt>
                <c:pt idx="151">
                  <c:v>7269.3494552553684</c:v>
                </c:pt>
                <c:pt idx="152">
                  <c:v>7148.5525372503107</c:v>
                </c:pt>
                <c:pt idx="153">
                  <c:v>7178.8003800431788</c:v>
                </c:pt>
                <c:pt idx="154">
                  <c:v>7578.7249000587308</c:v>
                </c:pt>
                <c:pt idx="155">
                  <c:v>7386.9925366316911</c:v>
                </c:pt>
                <c:pt idx="156">
                  <c:v>6914.6114430242933</c:v>
                </c:pt>
                <c:pt idx="157">
                  <c:v>6931.8061975552828</c:v>
                </c:pt>
                <c:pt idx="158">
                  <c:v>6651.9085978944468</c:v>
                </c:pt>
                <c:pt idx="159">
                  <c:v>6564.1290807812538</c:v>
                </c:pt>
                <c:pt idx="160">
                  <c:v>6298.0158047284449</c:v>
                </c:pt>
                <c:pt idx="161">
                  <c:v>6122.729364983521</c:v>
                </c:pt>
                <c:pt idx="162">
                  <c:v>6235.0395281370365</c:v>
                </c:pt>
                <c:pt idx="163">
                  <c:v>6202.0696276174513</c:v>
                </c:pt>
                <c:pt idx="164">
                  <c:v>6062.2299512432073</c:v>
                </c:pt>
                <c:pt idx="165">
                  <c:v>6032.7664887168103</c:v>
                </c:pt>
                <c:pt idx="166">
                  <c:v>5608.0717166760423</c:v>
                </c:pt>
                <c:pt idx="167">
                  <c:v>5539.0275439444749</c:v>
                </c:pt>
                <c:pt idx="168">
                  <c:v>5765.4344136187856</c:v>
                </c:pt>
                <c:pt idx="169">
                  <c:v>5907.0506238395992</c:v>
                </c:pt>
                <c:pt idx="170">
                  <c:v>6274.9456923656062</c:v>
                </c:pt>
                <c:pt idx="171">
                  <c:v>6505.5066586793237</c:v>
                </c:pt>
                <c:pt idx="172">
                  <c:v>6374.5411670887006</c:v>
                </c:pt>
                <c:pt idx="173">
                  <c:v>6547.0525719406469</c:v>
                </c:pt>
                <c:pt idx="174">
                  <c:v>6500.379247712116</c:v>
                </c:pt>
                <c:pt idx="175">
                  <c:v>6615.5795976263817</c:v>
                </c:pt>
                <c:pt idx="176">
                  <c:v>7027.0318360019846</c:v>
                </c:pt>
                <c:pt idx="177">
                  <c:v>7378.0322347448382</c:v>
                </c:pt>
                <c:pt idx="178">
                  <c:v>7632.8872383755752</c:v>
                </c:pt>
                <c:pt idx="179">
                  <c:v>7862.7941648598608</c:v>
                </c:pt>
                <c:pt idx="180">
                  <c:v>7859.6930333069604</c:v>
                </c:pt>
                <c:pt idx="181">
                  <c:v>7970.9100264595445</c:v>
                </c:pt>
                <c:pt idx="182">
                  <c:v>7896.537881928678</c:v>
                </c:pt>
                <c:pt idx="183">
                  <c:v>8013.6504667353192</c:v>
                </c:pt>
                <c:pt idx="184">
                  <c:v>8260.50888747709</c:v>
                </c:pt>
                <c:pt idx="185">
                  <c:v>8513.0777751906808</c:v>
                </c:pt>
                <c:pt idx="186">
                  <c:v>8638.3556423569771</c:v>
                </c:pt>
                <c:pt idx="187">
                  <c:v>8424.6561045358721</c:v>
                </c:pt>
                <c:pt idx="188">
                  <c:v>8536.7570624385498</c:v>
                </c:pt>
                <c:pt idx="189">
                  <c:v>8455.4283538991494</c:v>
                </c:pt>
                <c:pt idx="190">
                  <c:v>9032.0607889791499</c:v>
                </c:pt>
                <c:pt idx="191">
                  <c:v>8911.1482009336396</c:v>
                </c:pt>
                <c:pt idx="192">
                  <c:v>9855.7763496905263</c:v>
                </c:pt>
                <c:pt idx="193">
                  <c:v>9459.1404604316922</c:v>
                </c:pt>
                <c:pt idx="194">
                  <c:v>9060.7704835772602</c:v>
                </c:pt>
                <c:pt idx="195">
                  <c:v>9237.5289280676297</c:v>
                </c:pt>
                <c:pt idx="196">
                  <c:v>9114.7684468053812</c:v>
                </c:pt>
                <c:pt idx="197">
                  <c:v>9136.0609367691923</c:v>
                </c:pt>
                <c:pt idx="198">
                  <c:v>9274.1955709377271</c:v>
                </c:pt>
                <c:pt idx="199">
                  <c:v>9305.0863852608018</c:v>
                </c:pt>
                <c:pt idx="200">
                  <c:v>8588.6260675869198</c:v>
                </c:pt>
                <c:pt idx="201">
                  <c:v>8367.4577217972637</c:v>
                </c:pt>
                <c:pt idx="202">
                  <c:v>7808.1960349348819</c:v>
                </c:pt>
                <c:pt idx="203">
                  <c:v>7762.0694966550518</c:v>
                </c:pt>
                <c:pt idx="204">
                  <c:v>7300.2208258790379</c:v>
                </c:pt>
                <c:pt idx="205">
                  <c:v>7102.9653864588327</c:v>
                </c:pt>
                <c:pt idx="206">
                  <c:v>6902.6032885386539</c:v>
                </c:pt>
                <c:pt idx="207">
                  <c:v>6649.8178792281515</c:v>
                </c:pt>
                <c:pt idx="208">
                  <c:v>6192.6073781529458</c:v>
                </c:pt>
                <c:pt idx="209">
                  <c:v>5660.5189084078047</c:v>
                </c:pt>
                <c:pt idx="210">
                  <c:v>5287.3759464733921</c:v>
                </c:pt>
                <c:pt idx="211">
                  <c:v>4930.0083470006512</c:v>
                </c:pt>
                <c:pt idx="212">
                  <c:v>4700.2647450983068</c:v>
                </c:pt>
                <c:pt idx="213">
                  <c:v>4574.4626322502054</c:v>
                </c:pt>
                <c:pt idx="214">
                  <c:v>4323.777560460253</c:v>
                </c:pt>
                <c:pt idx="215">
                  <c:v>4100.37392770731</c:v>
                </c:pt>
                <c:pt idx="216">
                  <c:v>3883.3253627791778</c:v>
                </c:pt>
                <c:pt idx="217">
                  <c:v>3820.0978641492534</c:v>
                </c:pt>
                <c:pt idx="218">
                  <c:v>3828.7671713661985</c:v>
                </c:pt>
                <c:pt idx="219">
                  <c:v>3808.8045476895149</c:v>
                </c:pt>
                <c:pt idx="220">
                  <c:v>3965.4508091446182</c:v>
                </c:pt>
                <c:pt idx="221">
                  <c:v>4123.8078030019487</c:v>
                </c:pt>
                <c:pt idx="222">
                  <c:v>4343.4735691945752</c:v>
                </c:pt>
                <c:pt idx="223">
                  <c:v>4701.0257127723198</c:v>
                </c:pt>
                <c:pt idx="224">
                  <c:v>4848.5473797850527</c:v>
                </c:pt>
                <c:pt idx="225">
                  <c:v>5001.2150668286758</c:v>
                </c:pt>
                <c:pt idx="226">
                  <c:v>5059.3909433557155</c:v>
                </c:pt>
                <c:pt idx="227">
                  <c:v>5184.3943748380025</c:v>
                </c:pt>
                <c:pt idx="228">
                  <c:v>5244.203452933938</c:v>
                </c:pt>
                <c:pt idx="229">
                  <c:v>5490.6894851899551</c:v>
                </c:pt>
                <c:pt idx="230">
                  <c:v>5473.6172157110404</c:v>
                </c:pt>
                <c:pt idx="231">
                  <c:v>5529.5869945216236</c:v>
                </c:pt>
                <c:pt idx="232">
                  <c:v>5592.6455631377275</c:v>
                </c:pt>
                <c:pt idx="233">
                  <c:v>5610.6812646824292</c:v>
                </c:pt>
                <c:pt idx="234">
                  <c:v>5406.7729477481689</c:v>
                </c:pt>
                <c:pt idx="235">
                  <c:v>5355.9378582948702</c:v>
                </c:pt>
                <c:pt idx="236">
                  <c:v>5452.7107184034458</c:v>
                </c:pt>
                <c:pt idx="237">
                  <c:v>5435.8551379687815</c:v>
                </c:pt>
                <c:pt idx="238">
                  <c:v>5563.6331748768434</c:v>
                </c:pt>
                <c:pt idx="239">
                  <c:v>5659.8638674204531</c:v>
                </c:pt>
                <c:pt idx="240">
                  <c:v>5811.5384077353674</c:v>
                </c:pt>
                <c:pt idx="241">
                  <c:v>5716.6164295590897</c:v>
                </c:pt>
                <c:pt idx="242">
                  <c:v>5822.4203714832774</c:v>
                </c:pt>
                <c:pt idx="243">
                  <c:v>5850.8946278048679</c:v>
                </c:pt>
                <c:pt idx="244">
                  <c:v>5963.7467998519051</c:v>
                </c:pt>
                <c:pt idx="245">
                  <c:v>5746.0038603344847</c:v>
                </c:pt>
                <c:pt idx="246">
                  <c:v>6058.555133079848</c:v>
                </c:pt>
                <c:pt idx="247">
                  <c:v>6037.3955371693237</c:v>
                </c:pt>
                <c:pt idx="248">
                  <c:v>6155.0628890376011</c:v>
                </c:pt>
                <c:pt idx="249">
                  <c:v>6262.5802731928798</c:v>
                </c:pt>
                <c:pt idx="250">
                  <c:v>6200.4750681982659</c:v>
                </c:pt>
                <c:pt idx="251">
                  <c:v>6249.5671748520217</c:v>
                </c:pt>
                <c:pt idx="252">
                  <c:v>6280.7178900210729</c:v>
                </c:pt>
                <c:pt idx="253">
                  <c:v>6446.3319103991553</c:v>
                </c:pt>
                <c:pt idx="254">
                  <c:v>6386.2022127182618</c:v>
                </c:pt>
                <c:pt idx="255">
                  <c:v>6346.2520124082148</c:v>
                </c:pt>
                <c:pt idx="256">
                  <c:v>6341.2211492063097</c:v>
                </c:pt>
                <c:pt idx="257">
                  <c:v>6343.0124557595664</c:v>
                </c:pt>
                <c:pt idx="258">
                  <c:v>6066.3771869683351</c:v>
                </c:pt>
                <c:pt idx="259">
                  <c:v>6081.1664263767343</c:v>
                </c:pt>
                <c:pt idx="260">
                  <c:v>5851.0424444316814</c:v>
                </c:pt>
                <c:pt idx="261">
                  <c:v>5755.3693143771452</c:v>
                </c:pt>
                <c:pt idx="262">
                  <c:v>5676.8758997225004</c:v>
                </c:pt>
                <c:pt idx="263">
                  <c:v>5668.8080980007544</c:v>
                </c:pt>
                <c:pt idx="264">
                  <c:v>5677.1965936820434</c:v>
                </c:pt>
                <c:pt idx="265">
                  <c:v>5463.1565376993749</c:v>
                </c:pt>
                <c:pt idx="266">
                  <c:v>5416.7908084441406</c:v>
                </c:pt>
                <c:pt idx="267">
                  <c:v>5450.306187323461</c:v>
                </c:pt>
                <c:pt idx="268">
                  <c:v>5498.4885012306922</c:v>
                </c:pt>
                <c:pt idx="269">
                  <c:v>5498.8001325732293</c:v>
                </c:pt>
                <c:pt idx="270">
                  <c:v>5418.7037610610796</c:v>
                </c:pt>
                <c:pt idx="271">
                  <c:v>5196.6640954852928</c:v>
                </c:pt>
                <c:pt idx="272">
                  <c:v>5268.1694581530292</c:v>
                </c:pt>
                <c:pt idx="273">
                  <c:v>5176.4216873823207</c:v>
                </c:pt>
                <c:pt idx="274">
                  <c:v>5050.0003323084129</c:v>
                </c:pt>
                <c:pt idx="275">
                  <c:v>4833.7146066650394</c:v>
                </c:pt>
                <c:pt idx="276">
                  <c:v>4591.260371740701</c:v>
                </c:pt>
                <c:pt idx="277">
                  <c:v>4593.0353958791356</c:v>
                </c:pt>
                <c:pt idx="278">
                  <c:v>4451.3141645224496</c:v>
                </c:pt>
                <c:pt idx="279">
                  <c:v>4218.3404321958978</c:v>
                </c:pt>
                <c:pt idx="280">
                  <c:v>4092.8318502160587</c:v>
                </c:pt>
                <c:pt idx="281">
                  <c:v>3990.2869628083486</c:v>
                </c:pt>
                <c:pt idx="282">
                  <c:v>4202.4352893950436</c:v>
                </c:pt>
                <c:pt idx="283">
                  <c:v>4348.9214232461345</c:v>
                </c:pt>
                <c:pt idx="284">
                  <c:v>4361.6505327226323</c:v>
                </c:pt>
                <c:pt idx="285">
                  <c:v>4334.5695488186448</c:v>
                </c:pt>
                <c:pt idx="286">
                  <c:v>4340.9923227047193</c:v>
                </c:pt>
                <c:pt idx="287">
                  <c:v>4418.2782831195191</c:v>
                </c:pt>
                <c:pt idx="288">
                  <c:v>4545.9587144010284</c:v>
                </c:pt>
                <c:pt idx="289">
                  <c:v>4704.7735283909878</c:v>
                </c:pt>
                <c:pt idx="290">
                  <c:v>4961.4227016692776</c:v>
                </c:pt>
                <c:pt idx="291">
                  <c:v>5176.1576918544943</c:v>
                </c:pt>
                <c:pt idx="292">
                  <c:v>5040.0339391502821</c:v>
                </c:pt>
                <c:pt idx="293">
                  <c:v>5117.5403015627817</c:v>
                </c:pt>
                <c:pt idx="294">
                  <c:v>4719.7143076819893</c:v>
                </c:pt>
                <c:pt idx="295">
                  <c:v>4572.1680909096667</c:v>
                </c:pt>
                <c:pt idx="296">
                  <c:v>4473.9956919596643</c:v>
                </c:pt>
                <c:pt idx="297">
                  <c:v>4613.9019267530603</c:v>
                </c:pt>
                <c:pt idx="298">
                  <c:v>4700.8943251591618</c:v>
                </c:pt>
                <c:pt idx="299">
                  <c:v>4842.2894088014618</c:v>
                </c:pt>
                <c:pt idx="300">
                  <c:v>4902.7511135486275</c:v>
                </c:pt>
                <c:pt idx="301">
                  <c:v>4844.5189575581016</c:v>
                </c:pt>
                <c:pt idx="302">
                  <c:v>4966.6413281027299</c:v>
                </c:pt>
                <c:pt idx="303">
                  <c:v>4846.5144620802539</c:v>
                </c:pt>
                <c:pt idx="304">
                  <c:v>4880.804428878092</c:v>
                </c:pt>
                <c:pt idx="305">
                  <c:v>4886.8503255741343</c:v>
                </c:pt>
                <c:pt idx="306">
                  <c:v>5058.2426872053684</c:v>
                </c:pt>
                <c:pt idx="307">
                  <c:v>5255.8015641694492</c:v>
                </c:pt>
                <c:pt idx="308">
                  <c:v>5553.3760679749848</c:v>
                </c:pt>
                <c:pt idx="309">
                  <c:v>5468.4843502412496</c:v>
                </c:pt>
                <c:pt idx="310">
                  <c:v>5572.9527261856292</c:v>
                </c:pt>
                <c:pt idx="311">
                  <c:v>5823.7949142505313</c:v>
                </c:pt>
                <c:pt idx="312">
                  <c:v>5953.1114766746678</c:v>
                </c:pt>
                <c:pt idx="313">
                  <c:v>6016.6249821039801</c:v>
                </c:pt>
                <c:pt idx="314">
                  <c:v>6026.5441881158704</c:v>
                </c:pt>
                <c:pt idx="315">
                  <c:v>6273.3137453058234</c:v>
                </c:pt>
                <c:pt idx="316">
                  <c:v>6535.6647947963356</c:v>
                </c:pt>
                <c:pt idx="317">
                  <c:v>6764.9921468188422</c:v>
                </c:pt>
                <c:pt idx="318">
                  <c:v>7164.8821692254114</c:v>
                </c:pt>
                <c:pt idx="319">
                  <c:v>7186.8844125309779</c:v>
                </c:pt>
                <c:pt idx="320">
                  <c:v>7197.6632108143986</c:v>
                </c:pt>
                <c:pt idx="321">
                  <c:v>7330.3394582937171</c:v>
                </c:pt>
                <c:pt idx="322">
                  <c:v>7100.4287425243147</c:v>
                </c:pt>
                <c:pt idx="323">
                  <c:v>6996.0429725356043</c:v>
                </c:pt>
                <c:pt idx="324">
                  <c:v>7028.6909325225097</c:v>
                </c:pt>
                <c:pt idx="325">
                  <c:v>7220.8449231215091</c:v>
                </c:pt>
                <c:pt idx="326">
                  <c:v>7125.7752110862466</c:v>
                </c:pt>
                <c:pt idx="327">
                  <c:v>7149.6324309123156</c:v>
                </c:pt>
                <c:pt idx="328">
                  <c:v>7284.9712115179209</c:v>
                </c:pt>
                <c:pt idx="329">
                  <c:v>7366.0141245054911</c:v>
                </c:pt>
                <c:pt idx="330">
                  <c:v>7281.8207423515514</c:v>
                </c:pt>
                <c:pt idx="331">
                  <c:v>7247.2138876144909</c:v>
                </c:pt>
                <c:pt idx="332">
                  <c:v>7388.8765615021284</c:v>
                </c:pt>
                <c:pt idx="333">
                  <c:v>7418.8887764364054</c:v>
                </c:pt>
                <c:pt idx="334">
                  <c:v>7755.5021413267332</c:v>
                </c:pt>
                <c:pt idx="335">
                  <c:v>7651.0921182253905</c:v>
                </c:pt>
                <c:pt idx="336">
                  <c:v>7934.8139601961348</c:v>
                </c:pt>
                <c:pt idx="337">
                  <c:v>7827.0744927105079</c:v>
                </c:pt>
                <c:pt idx="338">
                  <c:v>7856.4218793678638</c:v>
                </c:pt>
                <c:pt idx="339">
                  <c:v>7946.9756513949105</c:v>
                </c:pt>
                <c:pt idx="340">
                  <c:v>8040.4510840477369</c:v>
                </c:pt>
                <c:pt idx="341">
                  <c:v>7997.0953854079553</c:v>
                </c:pt>
                <c:pt idx="342">
                  <c:v>8158.5922239631145</c:v>
                </c:pt>
                <c:pt idx="343">
                  <c:v>8400.4977573424076</c:v>
                </c:pt>
                <c:pt idx="344">
                  <c:v>8570.3832516542843</c:v>
                </c:pt>
                <c:pt idx="345">
                  <c:v>8527.4321551068442</c:v>
                </c:pt>
                <c:pt idx="346">
                  <c:v>8342.7853720103449</c:v>
                </c:pt>
                <c:pt idx="347">
                  <c:v>8441.6721499373834</c:v>
                </c:pt>
                <c:pt idx="348">
                  <c:v>8592.0053944851406</c:v>
                </c:pt>
                <c:pt idx="349">
                  <c:v>8456.4700960690861</c:v>
                </c:pt>
                <c:pt idx="350">
                  <c:v>8551.9386778180906</c:v>
                </c:pt>
                <c:pt idx="351">
                  <c:v>8579.6384236829726</c:v>
                </c:pt>
                <c:pt idx="352">
                  <c:v>8670.3890977662722</c:v>
                </c:pt>
                <c:pt idx="353">
                  <c:v>8701.8258126939854</c:v>
                </c:pt>
                <c:pt idx="354">
                  <c:v>8812.2417650613224</c:v>
                </c:pt>
                <c:pt idx="355">
                  <c:v>8920.364270134929</c:v>
                </c:pt>
                <c:pt idx="356">
                  <c:v>8714.8603715674199</c:v>
                </c:pt>
                <c:pt idx="357">
                  <c:v>8817.1489469311073</c:v>
                </c:pt>
                <c:pt idx="358">
                  <c:v>9157.0711903509055</c:v>
                </c:pt>
                <c:pt idx="359">
                  <c:v>9451.1195541069592</c:v>
                </c:pt>
                <c:pt idx="360">
                  <c:v>9658.0511114911424</c:v>
                </c:pt>
                <c:pt idx="361">
                  <c:v>9684.8419979813207</c:v>
                </c:pt>
                <c:pt idx="362">
                  <c:v>9626.7829183440008</c:v>
                </c:pt>
                <c:pt idx="363">
                  <c:v>9690.4557601314082</c:v>
                </c:pt>
                <c:pt idx="364">
                  <c:v>9548.4798209738401</c:v>
                </c:pt>
                <c:pt idx="365">
                  <c:v>9751.4321540088022</c:v>
                </c:pt>
                <c:pt idx="366">
                  <c:v>9880.7377134781018</c:v>
                </c:pt>
                <c:pt idx="367">
                  <c:v>10006.679771358669</c:v>
                </c:pt>
                <c:pt idx="368">
                  <c:v>10051.180355781142</c:v>
                </c:pt>
                <c:pt idx="369">
                  <c:v>9811.6653282759544</c:v>
                </c:pt>
                <c:pt idx="370">
                  <c:v>10039.194824877924</c:v>
                </c:pt>
                <c:pt idx="371">
                  <c:v>10170.468674668222</c:v>
                </c:pt>
                <c:pt idx="372">
                  <c:v>10028.799507891903</c:v>
                </c:pt>
                <c:pt idx="373">
                  <c:v>10058.152961182373</c:v>
                </c:pt>
                <c:pt idx="374">
                  <c:v>10000.863615292144</c:v>
                </c:pt>
                <c:pt idx="375">
                  <c:v>10447.531039878624</c:v>
                </c:pt>
                <c:pt idx="376">
                  <c:v>10268.691695547057</c:v>
                </c:pt>
                <c:pt idx="377">
                  <c:v>10238.960965464552</c:v>
                </c:pt>
                <c:pt idx="378">
                  <c:v>10274.651978615686</c:v>
                </c:pt>
                <c:pt idx="379">
                  <c:v>10104.281751488321</c:v>
                </c:pt>
                <c:pt idx="380">
                  <c:v>10172.96629049669</c:v>
                </c:pt>
                <c:pt idx="381">
                  <c:v>10299.055968654082</c:v>
                </c:pt>
                <c:pt idx="382">
                  <c:v>10340.887006656194</c:v>
                </c:pt>
                <c:pt idx="383">
                  <c:v>10281.313937269626</c:v>
                </c:pt>
                <c:pt idx="384">
                  <c:v>10223.157458235853</c:v>
                </c:pt>
                <c:pt idx="385">
                  <c:v>10381.027106009611</c:v>
                </c:pt>
                <c:pt idx="386">
                  <c:v>10637.311344379443</c:v>
                </c:pt>
                <c:pt idx="387">
                  <c:v>10638.497536387016</c:v>
                </c:pt>
                <c:pt idx="388">
                  <c:v>10582.569812719812</c:v>
                </c:pt>
                <c:pt idx="389">
                  <c:v>10507.899588134622</c:v>
                </c:pt>
                <c:pt idx="390">
                  <c:v>10654.071530017243</c:v>
                </c:pt>
                <c:pt idx="391">
                  <c:v>10776.422139841501</c:v>
                </c:pt>
                <c:pt idx="392">
                  <c:v>10980.241837125832</c:v>
                </c:pt>
                <c:pt idx="393">
                  <c:v>10835.110422236325</c:v>
                </c:pt>
                <c:pt idx="394">
                  <c:v>10669.619939911932</c:v>
                </c:pt>
                <c:pt idx="395">
                  <c:v>10613.097342256136</c:v>
                </c:pt>
                <c:pt idx="396">
                  <c:v>10682.027255853334</c:v>
                </c:pt>
                <c:pt idx="397">
                  <c:v>10651.606347379524</c:v>
                </c:pt>
                <c:pt idx="398">
                  <c:v>10537.971800357827</c:v>
                </c:pt>
                <c:pt idx="399">
                  <c:v>10279.05647364781</c:v>
                </c:pt>
                <c:pt idx="400">
                  <c:v>10396.88886087717</c:v>
                </c:pt>
                <c:pt idx="401">
                  <c:v>10466.243199587763</c:v>
                </c:pt>
                <c:pt idx="402">
                  <c:v>9969.1186950669089</c:v>
                </c:pt>
                <c:pt idx="403">
                  <c:v>9477.1981188682803</c:v>
                </c:pt>
                <c:pt idx="404">
                  <c:v>9275.9332781600187</c:v>
                </c:pt>
                <c:pt idx="405">
                  <c:v>9443.4398945637076</c:v>
                </c:pt>
                <c:pt idx="406">
                  <c:v>9293.5106898970262</c:v>
                </c:pt>
                <c:pt idx="407">
                  <c:v>9178.5543692955162</c:v>
                </c:pt>
                <c:pt idx="408">
                  <c:v>8895.317543505902</c:v>
                </c:pt>
                <c:pt idx="409">
                  <c:v>8724.2334831066328</c:v>
                </c:pt>
                <c:pt idx="410">
                  <c:v>8882.0894345058932</c:v>
                </c:pt>
                <c:pt idx="411">
                  <c:v>9037.7872017216268</c:v>
                </c:pt>
                <c:pt idx="412">
                  <c:v>8913.7962411282097</c:v>
                </c:pt>
                <c:pt idx="413">
                  <c:v>9058.5524091239859</c:v>
                </c:pt>
                <c:pt idx="414">
                  <c:v>9284.552214008605</c:v>
                </c:pt>
                <c:pt idx="415">
                  <c:v>9354.9258556933146</c:v>
                </c:pt>
                <c:pt idx="416">
                  <c:v>9382.6200349885457</c:v>
                </c:pt>
                <c:pt idx="417">
                  <c:v>9446.661197186424</c:v>
                </c:pt>
                <c:pt idx="418">
                  <c:v>9417.7633725609612</c:v>
                </c:pt>
                <c:pt idx="419">
                  <c:v>9262.5938476132687</c:v>
                </c:pt>
                <c:pt idx="420">
                  <c:v>9591.3681222236555</c:v>
                </c:pt>
                <c:pt idx="421">
                  <c:v>9790.9890998191549</c:v>
                </c:pt>
                <c:pt idx="422">
                  <c:v>9679.8838787486366</c:v>
                </c:pt>
                <c:pt idx="423">
                  <c:v>9701.9277080545653</c:v>
                </c:pt>
                <c:pt idx="424">
                  <c:v>9494.2496930588241</c:v>
                </c:pt>
                <c:pt idx="425">
                  <c:v>9468.0377130197994</c:v>
                </c:pt>
                <c:pt idx="426">
                  <c:v>9574.2231846736795</c:v>
                </c:pt>
                <c:pt idx="427">
                  <c:v>9867.2396938449147</c:v>
                </c:pt>
                <c:pt idx="428">
                  <c:v>10084.348037931337</c:v>
                </c:pt>
                <c:pt idx="429">
                  <c:v>10123.273352714428</c:v>
                </c:pt>
                <c:pt idx="430">
                  <c:v>10117.866170504289</c:v>
                </c:pt>
                <c:pt idx="431">
                  <c:v>10217.108337227155</c:v>
                </c:pt>
                <c:pt idx="432">
                  <c:v>10266.241077992538</c:v>
                </c:pt>
                <c:pt idx="433">
                  <c:v>10350.457179145662</c:v>
                </c:pt>
                <c:pt idx="434">
                  <c:v>10679.386704201203</c:v>
                </c:pt>
                <c:pt idx="435">
                  <c:v>10462.035199353108</c:v>
                </c:pt>
                <c:pt idx="436">
                  <c:v>10549.315200185798</c:v>
                </c:pt>
                <c:pt idx="437">
                  <c:v>10668.666849375664</c:v>
                </c:pt>
                <c:pt idx="438">
                  <c:v>11022.006528973809</c:v>
                </c:pt>
                <c:pt idx="439">
                  <c:v>10993.320511616179</c:v>
                </c:pt>
                <c:pt idx="440">
                  <c:v>11202.237188224582</c:v>
                </c:pt>
                <c:pt idx="441">
                  <c:v>11272.721758295083</c:v>
                </c:pt>
                <c:pt idx="442">
                  <c:v>11448.975552120844</c:v>
                </c:pt>
                <c:pt idx="443">
                  <c:v>11600.328157557115</c:v>
                </c:pt>
                <c:pt idx="444">
                  <c:v>11745.938153761577</c:v>
                </c:pt>
                <c:pt idx="445">
                  <c:v>11944.393556605502</c:v>
                </c:pt>
                <c:pt idx="446">
                  <c:v>11836.783325319904</c:v>
                </c:pt>
                <c:pt idx="447">
                  <c:v>12336.216493962491</c:v>
                </c:pt>
                <c:pt idx="448">
                  <c:v>12774.45994282416</c:v>
                </c:pt>
                <c:pt idx="449">
                  <c:v>12602.76305044533</c:v>
                </c:pt>
                <c:pt idx="450">
                  <c:v>12525.489402082316</c:v>
                </c:pt>
                <c:pt idx="451">
                  <c:v>12788.42859314692</c:v>
                </c:pt>
                <c:pt idx="452">
                  <c:v>12670.146489307965</c:v>
                </c:pt>
                <c:pt idx="453">
                  <c:v>13041.281355556786</c:v>
                </c:pt>
                <c:pt idx="454">
                  <c:v>13488.531120964688</c:v>
                </c:pt>
                <c:pt idx="455">
                  <c:v>14001.865959826257</c:v>
                </c:pt>
                <c:pt idx="456">
                  <c:v>13320.105913338079</c:v>
                </c:pt>
                <c:pt idx="457">
                  <c:v>13569.481507672388</c:v>
                </c:pt>
                <c:pt idx="458">
                  <c:v>13595.774221748121</c:v>
                </c:pt>
                <c:pt idx="459">
                  <c:v>12708.786488409845</c:v>
                </c:pt>
                <c:pt idx="460">
                  <c:v>13115.25654172764</c:v>
                </c:pt>
                <c:pt idx="461">
                  <c:v>13233.168160351048</c:v>
                </c:pt>
                <c:pt idx="462">
                  <c:v>13104.642180574203</c:v>
                </c:pt>
                <c:pt idx="463">
                  <c:v>13131.678043381467</c:v>
                </c:pt>
                <c:pt idx="464">
                  <c:v>13313.172097813058</c:v>
                </c:pt>
                <c:pt idx="465">
                  <c:v>13301.143494631153</c:v>
                </c:pt>
                <c:pt idx="466">
                  <c:v>13272.674838113397</c:v>
                </c:pt>
                <c:pt idx="467">
                  <c:v>13287.427799569519</c:v>
                </c:pt>
                <c:pt idx="468">
                  <c:v>13408.649165436531</c:v>
                </c:pt>
                <c:pt idx="469">
                  <c:v>13708.498393717015</c:v>
                </c:pt>
                <c:pt idx="470">
                  <c:v>13839.956893337469</c:v>
                </c:pt>
                <c:pt idx="471">
                  <c:v>14021.865436913286</c:v>
                </c:pt>
                <c:pt idx="472">
                  <c:v>13944.65060133232</c:v>
                </c:pt>
                <c:pt idx="473">
                  <c:v>14491.884328943488</c:v>
                </c:pt>
                <c:pt idx="474">
                  <c:v>14157.068858025108</c:v>
                </c:pt>
                <c:pt idx="475">
                  <c:v>15029.886431560071</c:v>
                </c:pt>
                <c:pt idx="476">
                  <c:v>14751.912164614923</c:v>
                </c:pt>
                <c:pt idx="477">
                  <c:v>15017.914554182784</c:v>
                </c:pt>
                <c:pt idx="478">
                  <c:v>14549.769390561749</c:v>
                </c:pt>
                <c:pt idx="479">
                  <c:v>14450.588694966167</c:v>
                </c:pt>
                <c:pt idx="480">
                  <c:v>14907.656786143521</c:v>
                </c:pt>
                <c:pt idx="481">
                  <c:v>15124.935064935065</c:v>
                </c:pt>
                <c:pt idx="482">
                  <c:v>15270.22477135734</c:v>
                </c:pt>
                <c:pt idx="483">
                  <c:v>15126.569066139033</c:v>
                </c:pt>
                <c:pt idx="484">
                  <c:v>15697.237910401653</c:v>
                </c:pt>
                <c:pt idx="485">
                  <c:v>15758.427042022651</c:v>
                </c:pt>
                <c:pt idx="486">
                  <c:v>15980.448455017775</c:v>
                </c:pt>
                <c:pt idx="487">
                  <c:v>16495.607378025041</c:v>
                </c:pt>
                <c:pt idx="488">
                  <c:v>16429.989525737761</c:v>
                </c:pt>
                <c:pt idx="489">
                  <c:v>16772.138293939108</c:v>
                </c:pt>
                <c:pt idx="490">
                  <c:v>17343.712748644699</c:v>
                </c:pt>
                <c:pt idx="491">
                  <c:v>16812.171001189381</c:v>
                </c:pt>
                <c:pt idx="492">
                  <c:v>17073.391020598436</c:v>
                </c:pt>
                <c:pt idx="493">
                  <c:v>17089.858553820679</c:v>
                </c:pt>
                <c:pt idx="494">
                  <c:v>16850.067490544854</c:v>
                </c:pt>
                <c:pt idx="495">
                  <c:v>18243.037329120692</c:v>
                </c:pt>
                <c:pt idx="496">
                  <c:v>17836.235114077332</c:v>
                </c:pt>
                <c:pt idx="497">
                  <c:v>17414.109897215127</c:v>
                </c:pt>
                <c:pt idx="498">
                  <c:v>17416.626479207625</c:v>
                </c:pt>
                <c:pt idx="499">
                  <c:v>16847.637484763749</c:v>
                </c:pt>
                <c:pt idx="500">
                  <c:v>16907.619658771429</c:v>
                </c:pt>
                <c:pt idx="501">
                  <c:v>17480.077830612878</c:v>
                </c:pt>
                <c:pt idx="502">
                  <c:v>17462.532928305289</c:v>
                </c:pt>
                <c:pt idx="503">
                  <c:v>17187.269726714399</c:v>
                </c:pt>
                <c:pt idx="504">
                  <c:v>17781.933343387122</c:v>
                </c:pt>
                <c:pt idx="505">
                  <c:v>17979.338899733077</c:v>
                </c:pt>
                <c:pt idx="506">
                  <c:v>18909.526162772039</c:v>
                </c:pt>
                <c:pt idx="507">
                  <c:v>18124.529056267202</c:v>
                </c:pt>
                <c:pt idx="508">
                  <c:v>18782.642193014151</c:v>
                </c:pt>
                <c:pt idx="509">
                  <c:v>18878.980688322783</c:v>
                </c:pt>
                <c:pt idx="510">
                  <c:v>18551.733117069522</c:v>
                </c:pt>
                <c:pt idx="511">
                  <c:v>19415.735128884367</c:v>
                </c:pt>
                <c:pt idx="512">
                  <c:v>18882.358667153905</c:v>
                </c:pt>
                <c:pt idx="513">
                  <c:v>19035.900963745426</c:v>
                </c:pt>
                <c:pt idx="514">
                  <c:v>19251.075574316099</c:v>
                </c:pt>
                <c:pt idx="515">
                  <c:v>20188.016138987081</c:v>
                </c:pt>
                <c:pt idx="516">
                  <c:v>19690.653112954515</c:v>
                </c:pt>
                <c:pt idx="517">
                  <c:v>19199.203066406342</c:v>
                </c:pt>
                <c:pt idx="518">
                  <c:v>18649.057364653694</c:v>
                </c:pt>
                <c:pt idx="519">
                  <c:v>19825.634468417462</c:v>
                </c:pt>
                <c:pt idx="520">
                  <c:v>18893.661044579596</c:v>
                </c:pt>
                <c:pt idx="521">
                  <c:v>18409.225229187567</c:v>
                </c:pt>
                <c:pt idx="522">
                  <c:v>18616.170635379607</c:v>
                </c:pt>
                <c:pt idx="523">
                  <c:v>18051.765113593759</c:v>
                </c:pt>
                <c:pt idx="524">
                  <c:v>18790.905825440488</c:v>
                </c:pt>
                <c:pt idx="525">
                  <c:v>18836.504752850233</c:v>
                </c:pt>
                <c:pt idx="526">
                  <c:v>18528.034916053643</c:v>
                </c:pt>
                <c:pt idx="527">
                  <c:v>18719.21410532657</c:v>
                </c:pt>
                <c:pt idx="528">
                  <c:v>17933.554355682409</c:v>
                </c:pt>
                <c:pt idx="529">
                  <c:v>17366.363869261364</c:v>
                </c:pt>
                <c:pt idx="530">
                  <c:v>17577.06070370751</c:v>
                </c:pt>
                <c:pt idx="531">
                  <c:v>17211.98544935523</c:v>
                </c:pt>
                <c:pt idx="532">
                  <c:v>17756.651659591626</c:v>
                </c:pt>
                <c:pt idx="533">
                  <c:v>16872.638151238811</c:v>
                </c:pt>
                <c:pt idx="534">
                  <c:v>16660.365055098006</c:v>
                </c:pt>
                <c:pt idx="535">
                  <c:v>16148.437220197884</c:v>
                </c:pt>
                <c:pt idx="536">
                  <c:v>15948.471247291372</c:v>
                </c:pt>
                <c:pt idx="537">
                  <c:v>15358.255451713398</c:v>
                </c:pt>
                <c:pt idx="538">
                  <c:v>14794.399052334235</c:v>
                </c:pt>
                <c:pt idx="539">
                  <c:v>14356.803327391563</c:v>
                </c:pt>
                <c:pt idx="540">
                  <c:v>14666.472525634439</c:v>
                </c:pt>
                <c:pt idx="541">
                  <c:v>14767.463428058107</c:v>
                </c:pt>
                <c:pt idx="542">
                  <c:v>14983.567630813703</c:v>
                </c:pt>
                <c:pt idx="543">
                  <c:v>14539.172870101156</c:v>
                </c:pt>
                <c:pt idx="544">
                  <c:v>14633.122331741524</c:v>
                </c:pt>
                <c:pt idx="545">
                  <c:v>15154.267900710594</c:v>
                </c:pt>
                <c:pt idx="546">
                  <c:v>15263.69542362902</c:v>
                </c:pt>
                <c:pt idx="547">
                  <c:v>15167.586809520499</c:v>
                </c:pt>
                <c:pt idx="548">
                  <c:v>15385.428689745102</c:v>
                </c:pt>
                <c:pt idx="549">
                  <c:v>15493.868402336257</c:v>
                </c:pt>
                <c:pt idx="550">
                  <c:v>15436.983914547613</c:v>
                </c:pt>
                <c:pt idx="551">
                  <c:v>15354.76920256507</c:v>
                </c:pt>
                <c:pt idx="552">
                  <c:v>15839.902690193512</c:v>
                </c:pt>
                <c:pt idx="553">
                  <c:v>15978.976330184891</c:v>
                </c:pt>
                <c:pt idx="554">
                  <c:v>16096.669496702725</c:v>
                </c:pt>
                <c:pt idx="555">
                  <c:v>16469.346616711318</c:v>
                </c:pt>
                <c:pt idx="556">
                  <c:v>16150.908957400163</c:v>
                </c:pt>
                <c:pt idx="557">
                  <c:v>15855.499071683053</c:v>
                </c:pt>
                <c:pt idx="558">
                  <c:v>15968.926396376213</c:v>
                </c:pt>
                <c:pt idx="559">
                  <c:v>16654.338019119303</c:v>
                </c:pt>
                <c:pt idx="560">
                  <c:v>16788.065107817318</c:v>
                </c:pt>
                <c:pt idx="561">
                  <c:v>16908.26612351276</c:v>
                </c:pt>
                <c:pt idx="562">
                  <c:v>17927.076201858923</c:v>
                </c:pt>
                <c:pt idx="563">
                  <c:v>18205.906512119505</c:v>
                </c:pt>
                <c:pt idx="564">
                  <c:v>17987.272501442985</c:v>
                </c:pt>
                <c:pt idx="565">
                  <c:v>17986.635995180193</c:v>
                </c:pt>
                <c:pt idx="566">
                  <c:v>16743.766341778963</c:v>
                </c:pt>
                <c:pt idx="567">
                  <c:v>16733.390078778426</c:v>
                </c:pt>
                <c:pt idx="568">
                  <c:v>16865.757591923106</c:v>
                </c:pt>
                <c:pt idx="569">
                  <c:v>16526.238801491705</c:v>
                </c:pt>
                <c:pt idx="570">
                  <c:v>17005.487730107838</c:v>
                </c:pt>
                <c:pt idx="571">
                  <c:v>17382.663222864219</c:v>
                </c:pt>
                <c:pt idx="572">
                  <c:v>16784.482056018907</c:v>
                </c:pt>
                <c:pt idx="573">
                  <c:v>16458.30864504927</c:v>
                </c:pt>
                <c:pt idx="574">
                  <c:v>16239.238809477854</c:v>
                </c:pt>
                <c:pt idx="575">
                  <c:v>16143.449204313754</c:v>
                </c:pt>
                <c:pt idx="576">
                  <c:v>16368.626050614665</c:v>
                </c:pt>
                <c:pt idx="577">
                  <c:v>16061.087992029969</c:v>
                </c:pt>
                <c:pt idx="578">
                  <c:v>16401.162990835357</c:v>
                </c:pt>
                <c:pt idx="579">
                  <c:v>16760.108181203515</c:v>
                </c:pt>
                <c:pt idx="580">
                  <c:v>17008.107915366094</c:v>
                </c:pt>
                <c:pt idx="581">
                  <c:v>17644.382970436091</c:v>
                </c:pt>
                <c:pt idx="582">
                  <c:v>17533.278839190043</c:v>
                </c:pt>
                <c:pt idx="583">
                  <c:v>17669.407057525455</c:v>
                </c:pt>
                <c:pt idx="584">
                  <c:v>17963.763982062519</c:v>
                </c:pt>
                <c:pt idx="585">
                  <c:v>17601.300950966877</c:v>
                </c:pt>
                <c:pt idx="586">
                  <c:v>17502.388311323404</c:v>
                </c:pt>
                <c:pt idx="587">
                  <c:v>17772.56657353025</c:v>
                </c:pt>
                <c:pt idx="588">
                  <c:v>18292.061580929589</c:v>
                </c:pt>
                <c:pt idx="589">
                  <c:v>18046.803507511959</c:v>
                </c:pt>
                <c:pt idx="590">
                  <c:v>18335.331190845645</c:v>
                </c:pt>
                <c:pt idx="591">
                  <c:v>17821.712848507366</c:v>
                </c:pt>
                <c:pt idx="592">
                  <c:v>17711.236262917224</c:v>
                </c:pt>
                <c:pt idx="593">
                  <c:v>17233.332458813573</c:v>
                </c:pt>
                <c:pt idx="594">
                  <c:v>16903.450236197026</c:v>
                </c:pt>
                <c:pt idx="595">
                  <c:v>16587.098392574866</c:v>
                </c:pt>
                <c:pt idx="596">
                  <c:v>16827.592703490132</c:v>
                </c:pt>
                <c:pt idx="597">
                  <c:v>17443.964820112989</c:v>
                </c:pt>
                <c:pt idx="598">
                  <c:v>17591.130319447879</c:v>
                </c:pt>
                <c:pt idx="599">
                  <c:v>17857.789577395302</c:v>
                </c:pt>
                <c:pt idx="600">
                  <c:v>17276.933591274108</c:v>
                </c:pt>
                <c:pt idx="601">
                  <c:v>17379.619509127155</c:v>
                </c:pt>
                <c:pt idx="602">
                  <c:v>18173.129002453243</c:v>
                </c:pt>
                <c:pt idx="603">
                  <c:v>18154.790739104596</c:v>
                </c:pt>
                <c:pt idx="604">
                  <c:v>18834.03296754387</c:v>
                </c:pt>
                <c:pt idx="605">
                  <c:v>18523.54297780478</c:v>
                </c:pt>
                <c:pt idx="606">
                  <c:v>18303.922425089542</c:v>
                </c:pt>
                <c:pt idx="607">
                  <c:v>18807.085007228838</c:v>
                </c:pt>
                <c:pt idx="608">
                  <c:v>18506.178920361399</c:v>
                </c:pt>
                <c:pt idx="609">
                  <c:v>18364.337750034636</c:v>
                </c:pt>
                <c:pt idx="610">
                  <c:v>17897.678436208495</c:v>
                </c:pt>
                <c:pt idx="611">
                  <c:v>16947.240016300468</c:v>
                </c:pt>
                <c:pt idx="612">
                  <c:v>16766.614386321002</c:v>
                </c:pt>
                <c:pt idx="613">
                  <c:v>17429.290767922546</c:v>
                </c:pt>
                <c:pt idx="614">
                  <c:v>16755.513773081999</c:v>
                </c:pt>
                <c:pt idx="615">
                  <c:v>17205.164866950799</c:v>
                </c:pt>
                <c:pt idx="616">
                  <c:v>16259.961513657989</c:v>
                </c:pt>
                <c:pt idx="617">
                  <c:v>15719.625162511747</c:v>
                </c:pt>
                <c:pt idx="618">
                  <c:v>15211.700880155771</c:v>
                </c:pt>
                <c:pt idx="619">
                  <c:v>14624.359743757937</c:v>
                </c:pt>
                <c:pt idx="620">
                  <c:v>14733.177023921899</c:v>
                </c:pt>
                <c:pt idx="621">
                  <c:v>14425.731766605208</c:v>
                </c:pt>
                <c:pt idx="622">
                  <c:v>14276.153627143714</c:v>
                </c:pt>
                <c:pt idx="623">
                  <c:v>13892.916492872797</c:v>
                </c:pt>
                <c:pt idx="624">
                  <c:v>13244.97088895575</c:v>
                </c:pt>
                <c:pt idx="625">
                  <c:v>12424.339024530293</c:v>
                </c:pt>
                <c:pt idx="626">
                  <c:v>11965.833969798648</c:v>
                </c:pt>
                <c:pt idx="627">
                  <c:v>11478.888763877416</c:v>
                </c:pt>
                <c:pt idx="628">
                  <c:v>11160.550340428217</c:v>
                </c:pt>
                <c:pt idx="629">
                  <c:v>11196.337485740685</c:v>
                </c:pt>
                <c:pt idx="630">
                  <c:v>11390.483445330141</c:v>
                </c:pt>
                <c:pt idx="631">
                  <c:v>11384.569651721004</c:v>
                </c:pt>
                <c:pt idx="632">
                  <c:v>11138.189903402885</c:v>
                </c:pt>
                <c:pt idx="633">
                  <c:v>10727.131932521283</c:v>
                </c:pt>
                <c:pt idx="634">
                  <c:v>10818.357464629627</c:v>
                </c:pt>
                <c:pt idx="635">
                  <c:v>10716.780666804849</c:v>
                </c:pt>
                <c:pt idx="636">
                  <c:v>11203.722519074063</c:v>
                </c:pt>
                <c:pt idx="637">
                  <c:v>11259.272318099762</c:v>
                </c:pt>
                <c:pt idx="638">
                  <c:v>11334.159011937936</c:v>
                </c:pt>
                <c:pt idx="639">
                  <c:v>11522.27014271225</c:v>
                </c:pt>
                <c:pt idx="640">
                  <c:v>11850.185961887984</c:v>
                </c:pt>
                <c:pt idx="641">
                  <c:v>12068.370864346916</c:v>
                </c:pt>
                <c:pt idx="642">
                  <c:v>11935.616280498314</c:v>
                </c:pt>
                <c:pt idx="643">
                  <c:v>11983.627529156651</c:v>
                </c:pt>
                <c:pt idx="644">
                  <c:v>12153.312023299488</c:v>
                </c:pt>
                <c:pt idx="645">
                  <c:v>12419.879413069659</c:v>
                </c:pt>
                <c:pt idx="646">
                  <c:v>11997.440086937555</c:v>
                </c:pt>
                <c:pt idx="647">
                  <c:v>12494.781802113981</c:v>
                </c:pt>
                <c:pt idx="648">
                  <c:v>12393.618819748168</c:v>
                </c:pt>
                <c:pt idx="649">
                  <c:v>12345.320748363327</c:v>
                </c:pt>
                <c:pt idx="650">
                  <c:v>12217.305006248622</c:v>
                </c:pt>
                <c:pt idx="651">
                  <c:v>11936.248342294122</c:v>
                </c:pt>
                <c:pt idx="652">
                  <c:v>11877.42710819165</c:v>
                </c:pt>
                <c:pt idx="653">
                  <c:v>11634.726774478182</c:v>
                </c:pt>
                <c:pt idx="654">
                  <c:v>11608.300002884143</c:v>
                </c:pt>
                <c:pt idx="655">
                  <c:v>11404.156672322004</c:v>
                </c:pt>
                <c:pt idx="656">
                  <c:v>11364.17889233696</c:v>
                </c:pt>
                <c:pt idx="657">
                  <c:v>11444.395922171903</c:v>
                </c:pt>
                <c:pt idx="658">
                  <c:v>11588.614498915676</c:v>
                </c:pt>
                <c:pt idx="659">
                  <c:v>11610.961552250259</c:v>
                </c:pt>
                <c:pt idx="660">
                  <c:v>11865.747477397963</c:v>
                </c:pt>
                <c:pt idx="661">
                  <c:v>11874.343449777489</c:v>
                </c:pt>
                <c:pt idx="662">
                  <c:v>11891.669049980726</c:v>
                </c:pt>
                <c:pt idx="663">
                  <c:v>11825.920082772027</c:v>
                </c:pt>
                <c:pt idx="664">
                  <c:v>11904.183019048533</c:v>
                </c:pt>
                <c:pt idx="665">
                  <c:v>11939.657945194038</c:v>
                </c:pt>
                <c:pt idx="666">
                  <c:v>12069.690008918444</c:v>
                </c:pt>
                <c:pt idx="667">
                  <c:v>12410.521208345564</c:v>
                </c:pt>
                <c:pt idx="668">
                  <c:v>12689.123171060479</c:v>
                </c:pt>
                <c:pt idx="669">
                  <c:v>12679.771239662676</c:v>
                </c:pt>
                <c:pt idx="670">
                  <c:v>12749.582874135735</c:v>
                </c:pt>
                <c:pt idx="671">
                  <c:v>12687.396458286095</c:v>
                </c:pt>
                <c:pt idx="672">
                  <c:v>12672.924473214094</c:v>
                </c:pt>
                <c:pt idx="673">
                  <c:v>12813.34234583268</c:v>
                </c:pt>
                <c:pt idx="674">
                  <c:v>13239.344841795029</c:v>
                </c:pt>
                <c:pt idx="675">
                  <c:v>13487.181322238235</c:v>
                </c:pt>
                <c:pt idx="676">
                  <c:v>13555.472732781036</c:v>
                </c:pt>
                <c:pt idx="677">
                  <c:v>13620.995467186371</c:v>
                </c:pt>
                <c:pt idx="678">
                  <c:v>13829.140343524645</c:v>
                </c:pt>
                <c:pt idx="679">
                  <c:v>13875.517505978087</c:v>
                </c:pt>
                <c:pt idx="680">
                  <c:v>13925.888962112049</c:v>
                </c:pt>
                <c:pt idx="681">
                  <c:v>14012.406836144197</c:v>
                </c:pt>
                <c:pt idx="682">
                  <c:v>14274.393956943106</c:v>
                </c:pt>
                <c:pt idx="683">
                  <c:v>14781.036637224483</c:v>
                </c:pt>
                <c:pt idx="684">
                  <c:v>15140.875485268876</c:v>
                </c:pt>
                <c:pt idx="685">
                  <c:v>15065.98382488256</c:v>
                </c:pt>
                <c:pt idx="686">
                  <c:v>14901.417796659907</c:v>
                </c:pt>
                <c:pt idx="687">
                  <c:v>15314.540402586121</c:v>
                </c:pt>
                <c:pt idx="688">
                  <c:v>15085.433044616717</c:v>
                </c:pt>
                <c:pt idx="689">
                  <c:v>15506.678393199278</c:v>
                </c:pt>
              </c:numCache>
            </c:numRef>
          </c:val>
        </c:ser>
        <c:marker val="1"/>
        <c:axId val="83256064"/>
        <c:axId val="83257600"/>
      </c:lineChart>
      <c:lineChart>
        <c:grouping val="standard"/>
        <c:ser>
          <c:idx val="0"/>
          <c:order val="0"/>
          <c:tx>
            <c:v>DJIA/CPIAUCSL</c:v>
          </c:tx>
          <c:spPr>
            <a:ln w="19050">
              <a:solidFill>
                <a:srgbClr val="FF0000"/>
              </a:solidFill>
            </a:ln>
          </c:spPr>
          <c:marker>
            <c:symbol val="none"/>
          </c:marker>
          <c:cat>
            <c:numRef>
              <c:f>'Tocalino Index'!$H$19:$H$800</c:f>
              <c:numCache>
                <c:formatCode>yyyy\-mm\-dd</c:formatCode>
                <c:ptCount val="782"/>
                <c:pt idx="0">
                  <c:v>20821</c:v>
                </c:pt>
                <c:pt idx="1">
                  <c:v>20852</c:v>
                </c:pt>
                <c:pt idx="2">
                  <c:v>20880</c:v>
                </c:pt>
                <c:pt idx="3">
                  <c:v>20911</c:v>
                </c:pt>
                <c:pt idx="4">
                  <c:v>20941</c:v>
                </c:pt>
                <c:pt idx="5">
                  <c:v>20972</c:v>
                </c:pt>
                <c:pt idx="6">
                  <c:v>21002</c:v>
                </c:pt>
                <c:pt idx="7">
                  <c:v>21033</c:v>
                </c:pt>
                <c:pt idx="8">
                  <c:v>21064</c:v>
                </c:pt>
                <c:pt idx="9">
                  <c:v>21094</c:v>
                </c:pt>
                <c:pt idx="10">
                  <c:v>21125</c:v>
                </c:pt>
                <c:pt idx="11">
                  <c:v>21155</c:v>
                </c:pt>
                <c:pt idx="12">
                  <c:v>21186</c:v>
                </c:pt>
                <c:pt idx="13">
                  <c:v>21217</c:v>
                </c:pt>
                <c:pt idx="14">
                  <c:v>21245</c:v>
                </c:pt>
                <c:pt idx="15">
                  <c:v>21276</c:v>
                </c:pt>
                <c:pt idx="16">
                  <c:v>21306</c:v>
                </c:pt>
                <c:pt idx="17">
                  <c:v>21337</c:v>
                </c:pt>
                <c:pt idx="18">
                  <c:v>21367</c:v>
                </c:pt>
                <c:pt idx="19">
                  <c:v>21398</c:v>
                </c:pt>
                <c:pt idx="20">
                  <c:v>21429</c:v>
                </c:pt>
                <c:pt idx="21">
                  <c:v>21459</c:v>
                </c:pt>
                <c:pt idx="22">
                  <c:v>21490</c:v>
                </c:pt>
                <c:pt idx="23">
                  <c:v>21520</c:v>
                </c:pt>
                <c:pt idx="24">
                  <c:v>21551</c:v>
                </c:pt>
                <c:pt idx="25">
                  <c:v>21582</c:v>
                </c:pt>
                <c:pt idx="26">
                  <c:v>21610</c:v>
                </c:pt>
                <c:pt idx="27">
                  <c:v>21641</c:v>
                </c:pt>
                <c:pt idx="28">
                  <c:v>21671</c:v>
                </c:pt>
                <c:pt idx="29">
                  <c:v>21702</c:v>
                </c:pt>
                <c:pt idx="30">
                  <c:v>21732</c:v>
                </c:pt>
                <c:pt idx="31">
                  <c:v>21763</c:v>
                </c:pt>
                <c:pt idx="32">
                  <c:v>21794</c:v>
                </c:pt>
                <c:pt idx="33">
                  <c:v>21824</c:v>
                </c:pt>
                <c:pt idx="34">
                  <c:v>21855</c:v>
                </c:pt>
                <c:pt idx="35">
                  <c:v>21885</c:v>
                </c:pt>
                <c:pt idx="36">
                  <c:v>21916</c:v>
                </c:pt>
                <c:pt idx="37">
                  <c:v>21947</c:v>
                </c:pt>
                <c:pt idx="38">
                  <c:v>21976</c:v>
                </c:pt>
                <c:pt idx="39">
                  <c:v>22007</c:v>
                </c:pt>
                <c:pt idx="40">
                  <c:v>22037</c:v>
                </c:pt>
                <c:pt idx="41">
                  <c:v>22068</c:v>
                </c:pt>
                <c:pt idx="42">
                  <c:v>22098</c:v>
                </c:pt>
                <c:pt idx="43">
                  <c:v>22129</c:v>
                </c:pt>
                <c:pt idx="44">
                  <c:v>22160</c:v>
                </c:pt>
                <c:pt idx="45">
                  <c:v>22190</c:v>
                </c:pt>
                <c:pt idx="46">
                  <c:v>22221</c:v>
                </c:pt>
                <c:pt idx="47">
                  <c:v>22251</c:v>
                </c:pt>
                <c:pt idx="48">
                  <c:v>22282</c:v>
                </c:pt>
                <c:pt idx="49">
                  <c:v>22313</c:v>
                </c:pt>
                <c:pt idx="50">
                  <c:v>22341</c:v>
                </c:pt>
                <c:pt idx="51">
                  <c:v>22372</c:v>
                </c:pt>
                <c:pt idx="52">
                  <c:v>22402</c:v>
                </c:pt>
                <c:pt idx="53">
                  <c:v>22433</c:v>
                </c:pt>
                <c:pt idx="54">
                  <c:v>22463</c:v>
                </c:pt>
                <c:pt idx="55">
                  <c:v>22494</c:v>
                </c:pt>
                <c:pt idx="56">
                  <c:v>22525</c:v>
                </c:pt>
                <c:pt idx="57">
                  <c:v>22555</c:v>
                </c:pt>
                <c:pt idx="58">
                  <c:v>22586</c:v>
                </c:pt>
                <c:pt idx="59">
                  <c:v>22616</c:v>
                </c:pt>
                <c:pt idx="60">
                  <c:v>22647</c:v>
                </c:pt>
                <c:pt idx="61">
                  <c:v>22678</c:v>
                </c:pt>
                <c:pt idx="62">
                  <c:v>22706</c:v>
                </c:pt>
                <c:pt idx="63">
                  <c:v>22737</c:v>
                </c:pt>
                <c:pt idx="64">
                  <c:v>22767</c:v>
                </c:pt>
                <c:pt idx="65">
                  <c:v>22798</c:v>
                </c:pt>
                <c:pt idx="66">
                  <c:v>22828</c:v>
                </c:pt>
                <c:pt idx="67">
                  <c:v>22859</c:v>
                </c:pt>
                <c:pt idx="68">
                  <c:v>22890</c:v>
                </c:pt>
                <c:pt idx="69">
                  <c:v>22920</c:v>
                </c:pt>
                <c:pt idx="70">
                  <c:v>22951</c:v>
                </c:pt>
                <c:pt idx="71">
                  <c:v>22981</c:v>
                </c:pt>
                <c:pt idx="72">
                  <c:v>23012</c:v>
                </c:pt>
                <c:pt idx="73">
                  <c:v>23043</c:v>
                </c:pt>
                <c:pt idx="74">
                  <c:v>23071</c:v>
                </c:pt>
                <c:pt idx="75">
                  <c:v>23102</c:v>
                </c:pt>
                <c:pt idx="76">
                  <c:v>23132</c:v>
                </c:pt>
                <c:pt idx="77">
                  <c:v>23163</c:v>
                </c:pt>
                <c:pt idx="78">
                  <c:v>23193</c:v>
                </c:pt>
                <c:pt idx="79">
                  <c:v>23224</c:v>
                </c:pt>
                <c:pt idx="80">
                  <c:v>23255</c:v>
                </c:pt>
                <c:pt idx="81">
                  <c:v>23285</c:v>
                </c:pt>
                <c:pt idx="82">
                  <c:v>23316</c:v>
                </c:pt>
                <c:pt idx="83">
                  <c:v>23346</c:v>
                </c:pt>
                <c:pt idx="84">
                  <c:v>23377</c:v>
                </c:pt>
                <c:pt idx="85">
                  <c:v>23408</c:v>
                </c:pt>
                <c:pt idx="86">
                  <c:v>23437</c:v>
                </c:pt>
                <c:pt idx="87">
                  <c:v>23468</c:v>
                </c:pt>
                <c:pt idx="88">
                  <c:v>23498</c:v>
                </c:pt>
                <c:pt idx="89">
                  <c:v>23529</c:v>
                </c:pt>
                <c:pt idx="90">
                  <c:v>23559</c:v>
                </c:pt>
                <c:pt idx="91">
                  <c:v>23590</c:v>
                </c:pt>
                <c:pt idx="92">
                  <c:v>23621</c:v>
                </c:pt>
                <c:pt idx="93">
                  <c:v>23651</c:v>
                </c:pt>
                <c:pt idx="94">
                  <c:v>23682</c:v>
                </c:pt>
                <c:pt idx="95">
                  <c:v>23712</c:v>
                </c:pt>
                <c:pt idx="96">
                  <c:v>23743</c:v>
                </c:pt>
                <c:pt idx="97">
                  <c:v>23774</c:v>
                </c:pt>
                <c:pt idx="98">
                  <c:v>23802</c:v>
                </c:pt>
                <c:pt idx="99">
                  <c:v>23833</c:v>
                </c:pt>
                <c:pt idx="100">
                  <c:v>23863</c:v>
                </c:pt>
                <c:pt idx="101">
                  <c:v>23894</c:v>
                </c:pt>
                <c:pt idx="102">
                  <c:v>23924</c:v>
                </c:pt>
                <c:pt idx="103">
                  <c:v>23955</c:v>
                </c:pt>
                <c:pt idx="104">
                  <c:v>23986</c:v>
                </c:pt>
                <c:pt idx="105">
                  <c:v>24016</c:v>
                </c:pt>
                <c:pt idx="106">
                  <c:v>24047</c:v>
                </c:pt>
                <c:pt idx="107">
                  <c:v>24077</c:v>
                </c:pt>
                <c:pt idx="108">
                  <c:v>24108</c:v>
                </c:pt>
                <c:pt idx="109">
                  <c:v>24139</c:v>
                </c:pt>
                <c:pt idx="110">
                  <c:v>24167</c:v>
                </c:pt>
                <c:pt idx="111">
                  <c:v>24198</c:v>
                </c:pt>
                <c:pt idx="112">
                  <c:v>24228</c:v>
                </c:pt>
                <c:pt idx="113">
                  <c:v>24259</c:v>
                </c:pt>
                <c:pt idx="114">
                  <c:v>24289</c:v>
                </c:pt>
                <c:pt idx="115">
                  <c:v>24320</c:v>
                </c:pt>
                <c:pt idx="116">
                  <c:v>24351</c:v>
                </c:pt>
                <c:pt idx="117">
                  <c:v>24381</c:v>
                </c:pt>
                <c:pt idx="118">
                  <c:v>24412</c:v>
                </c:pt>
                <c:pt idx="119">
                  <c:v>24442</c:v>
                </c:pt>
                <c:pt idx="120">
                  <c:v>24473</c:v>
                </c:pt>
                <c:pt idx="121">
                  <c:v>24504</c:v>
                </c:pt>
                <c:pt idx="122">
                  <c:v>24532</c:v>
                </c:pt>
                <c:pt idx="123">
                  <c:v>24563</c:v>
                </c:pt>
                <c:pt idx="124">
                  <c:v>24593</c:v>
                </c:pt>
                <c:pt idx="125">
                  <c:v>24624</c:v>
                </c:pt>
                <c:pt idx="126">
                  <c:v>24654</c:v>
                </c:pt>
                <c:pt idx="127">
                  <c:v>24685</c:v>
                </c:pt>
                <c:pt idx="128">
                  <c:v>24716</c:v>
                </c:pt>
                <c:pt idx="129">
                  <c:v>24746</c:v>
                </c:pt>
                <c:pt idx="130">
                  <c:v>24777</c:v>
                </c:pt>
                <c:pt idx="131">
                  <c:v>24807</c:v>
                </c:pt>
                <c:pt idx="132">
                  <c:v>24838</c:v>
                </c:pt>
                <c:pt idx="133">
                  <c:v>24869</c:v>
                </c:pt>
                <c:pt idx="134">
                  <c:v>24898</c:v>
                </c:pt>
                <c:pt idx="135">
                  <c:v>24929</c:v>
                </c:pt>
                <c:pt idx="136">
                  <c:v>24959</c:v>
                </c:pt>
                <c:pt idx="137">
                  <c:v>24990</c:v>
                </c:pt>
                <c:pt idx="138">
                  <c:v>25020</c:v>
                </c:pt>
                <c:pt idx="139">
                  <c:v>25051</c:v>
                </c:pt>
                <c:pt idx="140">
                  <c:v>25082</c:v>
                </c:pt>
                <c:pt idx="141">
                  <c:v>25112</c:v>
                </c:pt>
                <c:pt idx="142">
                  <c:v>25143</c:v>
                </c:pt>
                <c:pt idx="143">
                  <c:v>25173</c:v>
                </c:pt>
                <c:pt idx="144">
                  <c:v>25204</c:v>
                </c:pt>
                <c:pt idx="145">
                  <c:v>25235</c:v>
                </c:pt>
                <c:pt idx="146">
                  <c:v>25263</c:v>
                </c:pt>
                <c:pt idx="147">
                  <c:v>25294</c:v>
                </c:pt>
                <c:pt idx="148">
                  <c:v>25324</c:v>
                </c:pt>
                <c:pt idx="149">
                  <c:v>25355</c:v>
                </c:pt>
                <c:pt idx="150">
                  <c:v>25385</c:v>
                </c:pt>
                <c:pt idx="151">
                  <c:v>25416</c:v>
                </c:pt>
                <c:pt idx="152">
                  <c:v>25447</c:v>
                </c:pt>
                <c:pt idx="153">
                  <c:v>25477</c:v>
                </c:pt>
                <c:pt idx="154">
                  <c:v>25508</c:v>
                </c:pt>
                <c:pt idx="155">
                  <c:v>25538</c:v>
                </c:pt>
                <c:pt idx="156">
                  <c:v>25569</c:v>
                </c:pt>
                <c:pt idx="157">
                  <c:v>25600</c:v>
                </c:pt>
                <c:pt idx="158">
                  <c:v>25628</c:v>
                </c:pt>
                <c:pt idx="159">
                  <c:v>25659</c:v>
                </c:pt>
                <c:pt idx="160">
                  <c:v>25689</c:v>
                </c:pt>
                <c:pt idx="161">
                  <c:v>25720</c:v>
                </c:pt>
                <c:pt idx="162">
                  <c:v>25750</c:v>
                </c:pt>
                <c:pt idx="163">
                  <c:v>25781</c:v>
                </c:pt>
                <c:pt idx="164">
                  <c:v>25812</c:v>
                </c:pt>
                <c:pt idx="165">
                  <c:v>25842</c:v>
                </c:pt>
                <c:pt idx="166">
                  <c:v>25873</c:v>
                </c:pt>
                <c:pt idx="167">
                  <c:v>25903</c:v>
                </c:pt>
                <c:pt idx="168">
                  <c:v>25934</c:v>
                </c:pt>
                <c:pt idx="169">
                  <c:v>25965</c:v>
                </c:pt>
                <c:pt idx="170">
                  <c:v>25993</c:v>
                </c:pt>
                <c:pt idx="171">
                  <c:v>26024</c:v>
                </c:pt>
                <c:pt idx="172">
                  <c:v>26054</c:v>
                </c:pt>
                <c:pt idx="173">
                  <c:v>26085</c:v>
                </c:pt>
                <c:pt idx="174">
                  <c:v>26115</c:v>
                </c:pt>
                <c:pt idx="175">
                  <c:v>26146</c:v>
                </c:pt>
                <c:pt idx="176">
                  <c:v>26177</c:v>
                </c:pt>
                <c:pt idx="177">
                  <c:v>26207</c:v>
                </c:pt>
                <c:pt idx="178">
                  <c:v>26238</c:v>
                </c:pt>
                <c:pt idx="179">
                  <c:v>26268</c:v>
                </c:pt>
                <c:pt idx="180">
                  <c:v>26299</c:v>
                </c:pt>
                <c:pt idx="181">
                  <c:v>26330</c:v>
                </c:pt>
                <c:pt idx="182">
                  <c:v>26359</c:v>
                </c:pt>
                <c:pt idx="183">
                  <c:v>26390</c:v>
                </c:pt>
                <c:pt idx="184">
                  <c:v>26420</c:v>
                </c:pt>
                <c:pt idx="185">
                  <c:v>26451</c:v>
                </c:pt>
                <c:pt idx="186">
                  <c:v>26481</c:v>
                </c:pt>
                <c:pt idx="187">
                  <c:v>26512</c:v>
                </c:pt>
                <c:pt idx="188">
                  <c:v>26543</c:v>
                </c:pt>
                <c:pt idx="189">
                  <c:v>26573</c:v>
                </c:pt>
                <c:pt idx="190">
                  <c:v>26604</c:v>
                </c:pt>
                <c:pt idx="191">
                  <c:v>26634</c:v>
                </c:pt>
                <c:pt idx="192">
                  <c:v>26665</c:v>
                </c:pt>
                <c:pt idx="193">
                  <c:v>26696</c:v>
                </c:pt>
                <c:pt idx="194">
                  <c:v>26724</c:v>
                </c:pt>
                <c:pt idx="195">
                  <c:v>26755</c:v>
                </c:pt>
                <c:pt idx="196">
                  <c:v>26785</c:v>
                </c:pt>
                <c:pt idx="197">
                  <c:v>26816</c:v>
                </c:pt>
                <c:pt idx="198">
                  <c:v>26846</c:v>
                </c:pt>
                <c:pt idx="199">
                  <c:v>26877</c:v>
                </c:pt>
                <c:pt idx="200">
                  <c:v>26908</c:v>
                </c:pt>
                <c:pt idx="201">
                  <c:v>26938</c:v>
                </c:pt>
                <c:pt idx="202">
                  <c:v>26969</c:v>
                </c:pt>
                <c:pt idx="203">
                  <c:v>26999</c:v>
                </c:pt>
                <c:pt idx="204">
                  <c:v>27030</c:v>
                </c:pt>
                <c:pt idx="205">
                  <c:v>27061</c:v>
                </c:pt>
                <c:pt idx="206">
                  <c:v>27089</c:v>
                </c:pt>
                <c:pt idx="207">
                  <c:v>27120</c:v>
                </c:pt>
                <c:pt idx="208">
                  <c:v>27150</c:v>
                </c:pt>
                <c:pt idx="209">
                  <c:v>27181</c:v>
                </c:pt>
                <c:pt idx="210">
                  <c:v>27211</c:v>
                </c:pt>
                <c:pt idx="211">
                  <c:v>27242</c:v>
                </c:pt>
                <c:pt idx="212">
                  <c:v>27273</c:v>
                </c:pt>
                <c:pt idx="213">
                  <c:v>27303</c:v>
                </c:pt>
                <c:pt idx="214">
                  <c:v>27334</c:v>
                </c:pt>
                <c:pt idx="215">
                  <c:v>27364</c:v>
                </c:pt>
                <c:pt idx="216">
                  <c:v>27395</c:v>
                </c:pt>
                <c:pt idx="217">
                  <c:v>27426</c:v>
                </c:pt>
                <c:pt idx="218">
                  <c:v>27454</c:v>
                </c:pt>
                <c:pt idx="219">
                  <c:v>27485</c:v>
                </c:pt>
                <c:pt idx="220">
                  <c:v>27515</c:v>
                </c:pt>
                <c:pt idx="221">
                  <c:v>27546</c:v>
                </c:pt>
                <c:pt idx="222">
                  <c:v>27576</c:v>
                </c:pt>
                <c:pt idx="223">
                  <c:v>27607</c:v>
                </c:pt>
                <c:pt idx="224">
                  <c:v>27638</c:v>
                </c:pt>
                <c:pt idx="225">
                  <c:v>27668</c:v>
                </c:pt>
                <c:pt idx="226">
                  <c:v>27699</c:v>
                </c:pt>
                <c:pt idx="227">
                  <c:v>27729</c:v>
                </c:pt>
                <c:pt idx="228">
                  <c:v>27760</c:v>
                </c:pt>
                <c:pt idx="229">
                  <c:v>27791</c:v>
                </c:pt>
                <c:pt idx="230">
                  <c:v>27820</c:v>
                </c:pt>
                <c:pt idx="231">
                  <c:v>27851</c:v>
                </c:pt>
                <c:pt idx="232">
                  <c:v>27881</c:v>
                </c:pt>
                <c:pt idx="233">
                  <c:v>27912</c:v>
                </c:pt>
                <c:pt idx="234">
                  <c:v>27942</c:v>
                </c:pt>
                <c:pt idx="235">
                  <c:v>27973</c:v>
                </c:pt>
                <c:pt idx="236">
                  <c:v>28004</c:v>
                </c:pt>
                <c:pt idx="237">
                  <c:v>28034</c:v>
                </c:pt>
                <c:pt idx="238">
                  <c:v>28065</c:v>
                </c:pt>
                <c:pt idx="239">
                  <c:v>28095</c:v>
                </c:pt>
                <c:pt idx="240">
                  <c:v>28126</c:v>
                </c:pt>
                <c:pt idx="241">
                  <c:v>28157</c:v>
                </c:pt>
                <c:pt idx="242">
                  <c:v>28185</c:v>
                </c:pt>
                <c:pt idx="243">
                  <c:v>28216</c:v>
                </c:pt>
                <c:pt idx="244">
                  <c:v>28246</c:v>
                </c:pt>
                <c:pt idx="245">
                  <c:v>28277</c:v>
                </c:pt>
                <c:pt idx="246">
                  <c:v>28307</c:v>
                </c:pt>
                <c:pt idx="247">
                  <c:v>28338</c:v>
                </c:pt>
                <c:pt idx="248">
                  <c:v>28369</c:v>
                </c:pt>
                <c:pt idx="249">
                  <c:v>28399</c:v>
                </c:pt>
                <c:pt idx="250">
                  <c:v>28430</c:v>
                </c:pt>
                <c:pt idx="251">
                  <c:v>28460</c:v>
                </c:pt>
                <c:pt idx="252">
                  <c:v>28491</c:v>
                </c:pt>
                <c:pt idx="253">
                  <c:v>28522</c:v>
                </c:pt>
                <c:pt idx="254">
                  <c:v>28550</c:v>
                </c:pt>
                <c:pt idx="255">
                  <c:v>28581</c:v>
                </c:pt>
                <c:pt idx="256">
                  <c:v>28611</c:v>
                </c:pt>
                <c:pt idx="257">
                  <c:v>28642</c:v>
                </c:pt>
                <c:pt idx="258">
                  <c:v>28672</c:v>
                </c:pt>
                <c:pt idx="259">
                  <c:v>28703</c:v>
                </c:pt>
                <c:pt idx="260">
                  <c:v>28734</c:v>
                </c:pt>
                <c:pt idx="261">
                  <c:v>28764</c:v>
                </c:pt>
                <c:pt idx="262">
                  <c:v>28795</c:v>
                </c:pt>
                <c:pt idx="263">
                  <c:v>28825</c:v>
                </c:pt>
                <c:pt idx="264">
                  <c:v>28856</c:v>
                </c:pt>
                <c:pt idx="265">
                  <c:v>28887</c:v>
                </c:pt>
                <c:pt idx="266">
                  <c:v>28915</c:v>
                </c:pt>
                <c:pt idx="267">
                  <c:v>28946</c:v>
                </c:pt>
                <c:pt idx="268">
                  <c:v>28976</c:v>
                </c:pt>
                <c:pt idx="269">
                  <c:v>29007</c:v>
                </c:pt>
                <c:pt idx="270">
                  <c:v>29037</c:v>
                </c:pt>
                <c:pt idx="271">
                  <c:v>29068</c:v>
                </c:pt>
                <c:pt idx="272">
                  <c:v>29099</c:v>
                </c:pt>
                <c:pt idx="273">
                  <c:v>29129</c:v>
                </c:pt>
                <c:pt idx="274">
                  <c:v>29160</c:v>
                </c:pt>
                <c:pt idx="275">
                  <c:v>29190</c:v>
                </c:pt>
                <c:pt idx="276">
                  <c:v>29221</c:v>
                </c:pt>
                <c:pt idx="277">
                  <c:v>29252</c:v>
                </c:pt>
                <c:pt idx="278">
                  <c:v>29281</c:v>
                </c:pt>
                <c:pt idx="279">
                  <c:v>29312</c:v>
                </c:pt>
                <c:pt idx="280">
                  <c:v>29342</c:v>
                </c:pt>
                <c:pt idx="281">
                  <c:v>29373</c:v>
                </c:pt>
                <c:pt idx="282">
                  <c:v>29403</c:v>
                </c:pt>
                <c:pt idx="283">
                  <c:v>29434</c:v>
                </c:pt>
                <c:pt idx="284">
                  <c:v>29465</c:v>
                </c:pt>
                <c:pt idx="285">
                  <c:v>29495</c:v>
                </c:pt>
                <c:pt idx="286">
                  <c:v>29526</c:v>
                </c:pt>
                <c:pt idx="287">
                  <c:v>29556</c:v>
                </c:pt>
                <c:pt idx="288">
                  <c:v>29587</c:v>
                </c:pt>
                <c:pt idx="289">
                  <c:v>29618</c:v>
                </c:pt>
                <c:pt idx="290">
                  <c:v>29646</c:v>
                </c:pt>
                <c:pt idx="291">
                  <c:v>29677</c:v>
                </c:pt>
                <c:pt idx="292">
                  <c:v>29707</c:v>
                </c:pt>
                <c:pt idx="293">
                  <c:v>29738</c:v>
                </c:pt>
                <c:pt idx="294">
                  <c:v>29768</c:v>
                </c:pt>
                <c:pt idx="295">
                  <c:v>29799</c:v>
                </c:pt>
                <c:pt idx="296">
                  <c:v>29830</c:v>
                </c:pt>
                <c:pt idx="297">
                  <c:v>29860</c:v>
                </c:pt>
                <c:pt idx="298">
                  <c:v>29891</c:v>
                </c:pt>
                <c:pt idx="299">
                  <c:v>29921</c:v>
                </c:pt>
                <c:pt idx="300">
                  <c:v>29952</c:v>
                </c:pt>
                <c:pt idx="301">
                  <c:v>29983</c:v>
                </c:pt>
                <c:pt idx="302">
                  <c:v>30011</c:v>
                </c:pt>
                <c:pt idx="303">
                  <c:v>30042</c:v>
                </c:pt>
                <c:pt idx="304">
                  <c:v>30072</c:v>
                </c:pt>
                <c:pt idx="305">
                  <c:v>30103</c:v>
                </c:pt>
                <c:pt idx="306">
                  <c:v>30133</c:v>
                </c:pt>
                <c:pt idx="307">
                  <c:v>30164</c:v>
                </c:pt>
                <c:pt idx="308">
                  <c:v>30195</c:v>
                </c:pt>
                <c:pt idx="309">
                  <c:v>30225</c:v>
                </c:pt>
                <c:pt idx="310">
                  <c:v>30256</c:v>
                </c:pt>
                <c:pt idx="311">
                  <c:v>30286</c:v>
                </c:pt>
                <c:pt idx="312">
                  <c:v>30317</c:v>
                </c:pt>
                <c:pt idx="313">
                  <c:v>30348</c:v>
                </c:pt>
                <c:pt idx="314">
                  <c:v>30376</c:v>
                </c:pt>
                <c:pt idx="315">
                  <c:v>30407</c:v>
                </c:pt>
                <c:pt idx="316">
                  <c:v>30437</c:v>
                </c:pt>
                <c:pt idx="317">
                  <c:v>30468</c:v>
                </c:pt>
                <c:pt idx="318">
                  <c:v>30498</c:v>
                </c:pt>
                <c:pt idx="319">
                  <c:v>30529</c:v>
                </c:pt>
                <c:pt idx="320">
                  <c:v>30560</c:v>
                </c:pt>
                <c:pt idx="321">
                  <c:v>30590</c:v>
                </c:pt>
                <c:pt idx="322">
                  <c:v>30621</c:v>
                </c:pt>
                <c:pt idx="323">
                  <c:v>30651</c:v>
                </c:pt>
                <c:pt idx="324">
                  <c:v>30682</c:v>
                </c:pt>
                <c:pt idx="325">
                  <c:v>30713</c:v>
                </c:pt>
                <c:pt idx="326">
                  <c:v>30742</c:v>
                </c:pt>
                <c:pt idx="327">
                  <c:v>30773</c:v>
                </c:pt>
                <c:pt idx="328">
                  <c:v>30803</c:v>
                </c:pt>
                <c:pt idx="329">
                  <c:v>30834</c:v>
                </c:pt>
                <c:pt idx="330">
                  <c:v>30864</c:v>
                </c:pt>
                <c:pt idx="331">
                  <c:v>30895</c:v>
                </c:pt>
                <c:pt idx="332">
                  <c:v>30926</c:v>
                </c:pt>
                <c:pt idx="333">
                  <c:v>30956</c:v>
                </c:pt>
                <c:pt idx="334">
                  <c:v>30987</c:v>
                </c:pt>
                <c:pt idx="335">
                  <c:v>31017</c:v>
                </c:pt>
                <c:pt idx="336">
                  <c:v>31048</c:v>
                </c:pt>
                <c:pt idx="337">
                  <c:v>31079</c:v>
                </c:pt>
                <c:pt idx="338">
                  <c:v>31107</c:v>
                </c:pt>
                <c:pt idx="339">
                  <c:v>31138</c:v>
                </c:pt>
                <c:pt idx="340">
                  <c:v>31168</c:v>
                </c:pt>
                <c:pt idx="341">
                  <c:v>31199</c:v>
                </c:pt>
                <c:pt idx="342">
                  <c:v>31229</c:v>
                </c:pt>
                <c:pt idx="343">
                  <c:v>31260</c:v>
                </c:pt>
                <c:pt idx="344">
                  <c:v>31291</c:v>
                </c:pt>
                <c:pt idx="345">
                  <c:v>31321</c:v>
                </c:pt>
                <c:pt idx="346">
                  <c:v>31352</c:v>
                </c:pt>
                <c:pt idx="347">
                  <c:v>31382</c:v>
                </c:pt>
                <c:pt idx="348">
                  <c:v>31413</c:v>
                </c:pt>
                <c:pt idx="349">
                  <c:v>31444</c:v>
                </c:pt>
                <c:pt idx="350">
                  <c:v>31472</c:v>
                </c:pt>
                <c:pt idx="351">
                  <c:v>31503</c:v>
                </c:pt>
                <c:pt idx="352">
                  <c:v>31533</c:v>
                </c:pt>
                <c:pt idx="353">
                  <c:v>31564</c:v>
                </c:pt>
                <c:pt idx="354">
                  <c:v>31594</c:v>
                </c:pt>
                <c:pt idx="355">
                  <c:v>31625</c:v>
                </c:pt>
                <c:pt idx="356">
                  <c:v>31656</c:v>
                </c:pt>
                <c:pt idx="357">
                  <c:v>31686</c:v>
                </c:pt>
                <c:pt idx="358">
                  <c:v>31717</c:v>
                </c:pt>
                <c:pt idx="359">
                  <c:v>31747</c:v>
                </c:pt>
                <c:pt idx="360">
                  <c:v>31778</c:v>
                </c:pt>
                <c:pt idx="361">
                  <c:v>31809</c:v>
                </c:pt>
                <c:pt idx="362">
                  <c:v>31837</c:v>
                </c:pt>
                <c:pt idx="363">
                  <c:v>31868</c:v>
                </c:pt>
                <c:pt idx="364">
                  <c:v>31898</c:v>
                </c:pt>
                <c:pt idx="365">
                  <c:v>31929</c:v>
                </c:pt>
                <c:pt idx="366">
                  <c:v>31959</c:v>
                </c:pt>
                <c:pt idx="367">
                  <c:v>31990</c:v>
                </c:pt>
                <c:pt idx="368">
                  <c:v>32021</c:v>
                </c:pt>
                <c:pt idx="369">
                  <c:v>32051</c:v>
                </c:pt>
                <c:pt idx="370">
                  <c:v>32082</c:v>
                </c:pt>
                <c:pt idx="371">
                  <c:v>32112</c:v>
                </c:pt>
                <c:pt idx="372">
                  <c:v>32143</c:v>
                </c:pt>
                <c:pt idx="373">
                  <c:v>32174</c:v>
                </c:pt>
                <c:pt idx="374">
                  <c:v>32203</c:v>
                </c:pt>
                <c:pt idx="375">
                  <c:v>32234</c:v>
                </c:pt>
                <c:pt idx="376">
                  <c:v>32264</c:v>
                </c:pt>
                <c:pt idx="377">
                  <c:v>32295</c:v>
                </c:pt>
                <c:pt idx="378">
                  <c:v>32325</c:v>
                </c:pt>
                <c:pt idx="379">
                  <c:v>32356</c:v>
                </c:pt>
                <c:pt idx="380">
                  <c:v>32387</c:v>
                </c:pt>
                <c:pt idx="381">
                  <c:v>32417</c:v>
                </c:pt>
                <c:pt idx="382">
                  <c:v>32448</c:v>
                </c:pt>
                <c:pt idx="383">
                  <c:v>32478</c:v>
                </c:pt>
                <c:pt idx="384">
                  <c:v>32509</c:v>
                </c:pt>
                <c:pt idx="385">
                  <c:v>32540</c:v>
                </c:pt>
                <c:pt idx="386">
                  <c:v>32568</c:v>
                </c:pt>
                <c:pt idx="387">
                  <c:v>32599</c:v>
                </c:pt>
                <c:pt idx="388">
                  <c:v>32629</c:v>
                </c:pt>
                <c:pt idx="389">
                  <c:v>32660</c:v>
                </c:pt>
                <c:pt idx="390">
                  <c:v>32690</c:v>
                </c:pt>
                <c:pt idx="391">
                  <c:v>32721</c:v>
                </c:pt>
                <c:pt idx="392">
                  <c:v>32752</c:v>
                </c:pt>
                <c:pt idx="393">
                  <c:v>32782</c:v>
                </c:pt>
                <c:pt idx="394">
                  <c:v>32813</c:v>
                </c:pt>
                <c:pt idx="395">
                  <c:v>32843</c:v>
                </c:pt>
                <c:pt idx="396">
                  <c:v>32874</c:v>
                </c:pt>
                <c:pt idx="397">
                  <c:v>32905</c:v>
                </c:pt>
                <c:pt idx="398">
                  <c:v>32933</c:v>
                </c:pt>
                <c:pt idx="399">
                  <c:v>32964</c:v>
                </c:pt>
                <c:pt idx="400">
                  <c:v>32994</c:v>
                </c:pt>
                <c:pt idx="401">
                  <c:v>33025</c:v>
                </c:pt>
                <c:pt idx="402">
                  <c:v>33055</c:v>
                </c:pt>
                <c:pt idx="403">
                  <c:v>33086</c:v>
                </c:pt>
                <c:pt idx="404">
                  <c:v>33117</c:v>
                </c:pt>
                <c:pt idx="405">
                  <c:v>33147</c:v>
                </c:pt>
                <c:pt idx="406">
                  <c:v>33178</c:v>
                </c:pt>
                <c:pt idx="407">
                  <c:v>33208</c:v>
                </c:pt>
                <c:pt idx="408">
                  <c:v>33239</c:v>
                </c:pt>
                <c:pt idx="409">
                  <c:v>33270</c:v>
                </c:pt>
                <c:pt idx="410">
                  <c:v>33298</c:v>
                </c:pt>
                <c:pt idx="411">
                  <c:v>33329</c:v>
                </c:pt>
                <c:pt idx="412">
                  <c:v>33359</c:v>
                </c:pt>
                <c:pt idx="413">
                  <c:v>33390</c:v>
                </c:pt>
                <c:pt idx="414">
                  <c:v>33420</c:v>
                </c:pt>
                <c:pt idx="415">
                  <c:v>33451</c:v>
                </c:pt>
                <c:pt idx="416">
                  <c:v>33482</c:v>
                </c:pt>
                <c:pt idx="417">
                  <c:v>33512</c:v>
                </c:pt>
                <c:pt idx="418">
                  <c:v>33543</c:v>
                </c:pt>
                <c:pt idx="419">
                  <c:v>33573</c:v>
                </c:pt>
                <c:pt idx="420">
                  <c:v>33604</c:v>
                </c:pt>
                <c:pt idx="421">
                  <c:v>33635</c:v>
                </c:pt>
                <c:pt idx="422">
                  <c:v>33664</c:v>
                </c:pt>
                <c:pt idx="423">
                  <c:v>33695</c:v>
                </c:pt>
                <c:pt idx="424">
                  <c:v>33725</c:v>
                </c:pt>
                <c:pt idx="425">
                  <c:v>33756</c:v>
                </c:pt>
                <c:pt idx="426">
                  <c:v>33786</c:v>
                </c:pt>
                <c:pt idx="427">
                  <c:v>33817</c:v>
                </c:pt>
                <c:pt idx="428">
                  <c:v>33848</c:v>
                </c:pt>
                <c:pt idx="429">
                  <c:v>33878</c:v>
                </c:pt>
                <c:pt idx="430">
                  <c:v>33909</c:v>
                </c:pt>
                <c:pt idx="431">
                  <c:v>33939</c:v>
                </c:pt>
                <c:pt idx="432">
                  <c:v>33970</c:v>
                </c:pt>
                <c:pt idx="433">
                  <c:v>34001</c:v>
                </c:pt>
                <c:pt idx="434">
                  <c:v>34029</c:v>
                </c:pt>
                <c:pt idx="435">
                  <c:v>34060</c:v>
                </c:pt>
                <c:pt idx="436">
                  <c:v>34090</c:v>
                </c:pt>
                <c:pt idx="437">
                  <c:v>34121</c:v>
                </c:pt>
                <c:pt idx="438">
                  <c:v>34151</c:v>
                </c:pt>
                <c:pt idx="439">
                  <c:v>34182</c:v>
                </c:pt>
                <c:pt idx="440">
                  <c:v>34213</c:v>
                </c:pt>
                <c:pt idx="441">
                  <c:v>34243</c:v>
                </c:pt>
                <c:pt idx="442">
                  <c:v>34274</c:v>
                </c:pt>
                <c:pt idx="443">
                  <c:v>34304</c:v>
                </c:pt>
                <c:pt idx="444">
                  <c:v>34335</c:v>
                </c:pt>
                <c:pt idx="445">
                  <c:v>34366</c:v>
                </c:pt>
                <c:pt idx="446">
                  <c:v>34394</c:v>
                </c:pt>
                <c:pt idx="447">
                  <c:v>34425</c:v>
                </c:pt>
                <c:pt idx="448">
                  <c:v>34455</c:v>
                </c:pt>
                <c:pt idx="449">
                  <c:v>34486</c:v>
                </c:pt>
                <c:pt idx="450">
                  <c:v>34516</c:v>
                </c:pt>
                <c:pt idx="451">
                  <c:v>34547</c:v>
                </c:pt>
                <c:pt idx="452">
                  <c:v>34578</c:v>
                </c:pt>
                <c:pt idx="453">
                  <c:v>34608</c:v>
                </c:pt>
                <c:pt idx="454">
                  <c:v>34639</c:v>
                </c:pt>
                <c:pt idx="455">
                  <c:v>34669</c:v>
                </c:pt>
                <c:pt idx="456">
                  <c:v>34700</c:v>
                </c:pt>
                <c:pt idx="457">
                  <c:v>34731</c:v>
                </c:pt>
                <c:pt idx="458">
                  <c:v>34759</c:v>
                </c:pt>
                <c:pt idx="459">
                  <c:v>34790</c:v>
                </c:pt>
                <c:pt idx="460">
                  <c:v>34820</c:v>
                </c:pt>
                <c:pt idx="461">
                  <c:v>34851</c:v>
                </c:pt>
                <c:pt idx="462">
                  <c:v>34881</c:v>
                </c:pt>
                <c:pt idx="463">
                  <c:v>34912</c:v>
                </c:pt>
                <c:pt idx="464">
                  <c:v>34943</c:v>
                </c:pt>
                <c:pt idx="465">
                  <c:v>34973</c:v>
                </c:pt>
                <c:pt idx="466">
                  <c:v>35004</c:v>
                </c:pt>
                <c:pt idx="467">
                  <c:v>35034</c:v>
                </c:pt>
                <c:pt idx="468">
                  <c:v>35065</c:v>
                </c:pt>
                <c:pt idx="469">
                  <c:v>35096</c:v>
                </c:pt>
                <c:pt idx="470">
                  <c:v>35125</c:v>
                </c:pt>
                <c:pt idx="471">
                  <c:v>35156</c:v>
                </c:pt>
                <c:pt idx="472">
                  <c:v>35186</c:v>
                </c:pt>
                <c:pt idx="473">
                  <c:v>35217</c:v>
                </c:pt>
                <c:pt idx="474">
                  <c:v>35247</c:v>
                </c:pt>
                <c:pt idx="475">
                  <c:v>35278</c:v>
                </c:pt>
                <c:pt idx="476">
                  <c:v>35309</c:v>
                </c:pt>
                <c:pt idx="477">
                  <c:v>35339</c:v>
                </c:pt>
                <c:pt idx="478">
                  <c:v>35370</c:v>
                </c:pt>
                <c:pt idx="479">
                  <c:v>35400</c:v>
                </c:pt>
                <c:pt idx="480">
                  <c:v>35431</c:v>
                </c:pt>
                <c:pt idx="481">
                  <c:v>35462</c:v>
                </c:pt>
                <c:pt idx="482">
                  <c:v>35490</c:v>
                </c:pt>
                <c:pt idx="483">
                  <c:v>35521</c:v>
                </c:pt>
                <c:pt idx="484">
                  <c:v>35551</c:v>
                </c:pt>
                <c:pt idx="485">
                  <c:v>35582</c:v>
                </c:pt>
                <c:pt idx="486">
                  <c:v>35612</c:v>
                </c:pt>
                <c:pt idx="487">
                  <c:v>35643</c:v>
                </c:pt>
                <c:pt idx="488">
                  <c:v>35674</c:v>
                </c:pt>
                <c:pt idx="489">
                  <c:v>35704</c:v>
                </c:pt>
                <c:pt idx="490">
                  <c:v>35735</c:v>
                </c:pt>
                <c:pt idx="491">
                  <c:v>35765</c:v>
                </c:pt>
                <c:pt idx="492">
                  <c:v>35796</c:v>
                </c:pt>
                <c:pt idx="493">
                  <c:v>35827</c:v>
                </c:pt>
                <c:pt idx="494">
                  <c:v>35855</c:v>
                </c:pt>
                <c:pt idx="495">
                  <c:v>35886</c:v>
                </c:pt>
                <c:pt idx="496">
                  <c:v>35916</c:v>
                </c:pt>
                <c:pt idx="497">
                  <c:v>35947</c:v>
                </c:pt>
                <c:pt idx="498">
                  <c:v>35977</c:v>
                </c:pt>
                <c:pt idx="499">
                  <c:v>36008</c:v>
                </c:pt>
                <c:pt idx="500">
                  <c:v>36039</c:v>
                </c:pt>
                <c:pt idx="501">
                  <c:v>36069</c:v>
                </c:pt>
                <c:pt idx="502">
                  <c:v>36100</c:v>
                </c:pt>
                <c:pt idx="503">
                  <c:v>36130</c:v>
                </c:pt>
                <c:pt idx="504">
                  <c:v>36161</c:v>
                </c:pt>
                <c:pt idx="505">
                  <c:v>36192</c:v>
                </c:pt>
                <c:pt idx="506">
                  <c:v>36220</c:v>
                </c:pt>
                <c:pt idx="507">
                  <c:v>36251</c:v>
                </c:pt>
                <c:pt idx="508">
                  <c:v>36281</c:v>
                </c:pt>
                <c:pt idx="509">
                  <c:v>36312</c:v>
                </c:pt>
                <c:pt idx="510">
                  <c:v>36342</c:v>
                </c:pt>
                <c:pt idx="511">
                  <c:v>36373</c:v>
                </c:pt>
                <c:pt idx="512">
                  <c:v>36404</c:v>
                </c:pt>
                <c:pt idx="513">
                  <c:v>36434</c:v>
                </c:pt>
                <c:pt idx="514">
                  <c:v>36465</c:v>
                </c:pt>
                <c:pt idx="515">
                  <c:v>36495</c:v>
                </c:pt>
                <c:pt idx="516">
                  <c:v>36526</c:v>
                </c:pt>
                <c:pt idx="517">
                  <c:v>36557</c:v>
                </c:pt>
                <c:pt idx="518">
                  <c:v>36586</c:v>
                </c:pt>
                <c:pt idx="519">
                  <c:v>36617</c:v>
                </c:pt>
                <c:pt idx="520">
                  <c:v>36647</c:v>
                </c:pt>
                <c:pt idx="521">
                  <c:v>36678</c:v>
                </c:pt>
                <c:pt idx="522">
                  <c:v>36708</c:v>
                </c:pt>
                <c:pt idx="523">
                  <c:v>36739</c:v>
                </c:pt>
                <c:pt idx="524">
                  <c:v>36770</c:v>
                </c:pt>
                <c:pt idx="525">
                  <c:v>36800</c:v>
                </c:pt>
                <c:pt idx="526">
                  <c:v>36831</c:v>
                </c:pt>
                <c:pt idx="527">
                  <c:v>36861</c:v>
                </c:pt>
                <c:pt idx="528">
                  <c:v>36892</c:v>
                </c:pt>
                <c:pt idx="529">
                  <c:v>36923</c:v>
                </c:pt>
                <c:pt idx="530">
                  <c:v>36951</c:v>
                </c:pt>
                <c:pt idx="531">
                  <c:v>36982</c:v>
                </c:pt>
                <c:pt idx="532">
                  <c:v>37012</c:v>
                </c:pt>
                <c:pt idx="533">
                  <c:v>37043</c:v>
                </c:pt>
                <c:pt idx="534">
                  <c:v>37073</c:v>
                </c:pt>
                <c:pt idx="535">
                  <c:v>37104</c:v>
                </c:pt>
                <c:pt idx="536">
                  <c:v>37135</c:v>
                </c:pt>
                <c:pt idx="537">
                  <c:v>37165</c:v>
                </c:pt>
                <c:pt idx="538">
                  <c:v>37196</c:v>
                </c:pt>
                <c:pt idx="539">
                  <c:v>37226</c:v>
                </c:pt>
                <c:pt idx="540">
                  <c:v>37257</c:v>
                </c:pt>
                <c:pt idx="541">
                  <c:v>37288</c:v>
                </c:pt>
                <c:pt idx="542">
                  <c:v>37316</c:v>
                </c:pt>
                <c:pt idx="543">
                  <c:v>37347</c:v>
                </c:pt>
                <c:pt idx="544">
                  <c:v>37377</c:v>
                </c:pt>
                <c:pt idx="545">
                  <c:v>37408</c:v>
                </c:pt>
                <c:pt idx="546">
                  <c:v>37438</c:v>
                </c:pt>
                <c:pt idx="547">
                  <c:v>37469</c:v>
                </c:pt>
                <c:pt idx="548">
                  <c:v>37500</c:v>
                </c:pt>
                <c:pt idx="549">
                  <c:v>37530</c:v>
                </c:pt>
                <c:pt idx="550">
                  <c:v>37561</c:v>
                </c:pt>
                <c:pt idx="551">
                  <c:v>37591</c:v>
                </c:pt>
                <c:pt idx="552">
                  <c:v>37622</c:v>
                </c:pt>
                <c:pt idx="553">
                  <c:v>37653</c:v>
                </c:pt>
                <c:pt idx="554">
                  <c:v>37681</c:v>
                </c:pt>
                <c:pt idx="555">
                  <c:v>37712</c:v>
                </c:pt>
                <c:pt idx="556">
                  <c:v>37742</c:v>
                </c:pt>
                <c:pt idx="557">
                  <c:v>37773</c:v>
                </c:pt>
                <c:pt idx="558">
                  <c:v>37803</c:v>
                </c:pt>
                <c:pt idx="559">
                  <c:v>37834</c:v>
                </c:pt>
                <c:pt idx="560">
                  <c:v>37865</c:v>
                </c:pt>
                <c:pt idx="561">
                  <c:v>37895</c:v>
                </c:pt>
                <c:pt idx="562">
                  <c:v>37926</c:v>
                </c:pt>
                <c:pt idx="563">
                  <c:v>37956</c:v>
                </c:pt>
                <c:pt idx="564">
                  <c:v>37987</c:v>
                </c:pt>
                <c:pt idx="565">
                  <c:v>38018</c:v>
                </c:pt>
                <c:pt idx="566">
                  <c:v>38047</c:v>
                </c:pt>
                <c:pt idx="567">
                  <c:v>38078</c:v>
                </c:pt>
                <c:pt idx="568">
                  <c:v>38108</c:v>
                </c:pt>
                <c:pt idx="569">
                  <c:v>38139</c:v>
                </c:pt>
                <c:pt idx="570">
                  <c:v>38169</c:v>
                </c:pt>
                <c:pt idx="571">
                  <c:v>38200</c:v>
                </c:pt>
                <c:pt idx="572">
                  <c:v>38231</c:v>
                </c:pt>
                <c:pt idx="573">
                  <c:v>38261</c:v>
                </c:pt>
                <c:pt idx="574">
                  <c:v>38292</c:v>
                </c:pt>
                <c:pt idx="575">
                  <c:v>38322</c:v>
                </c:pt>
                <c:pt idx="576">
                  <c:v>38353</c:v>
                </c:pt>
                <c:pt idx="577">
                  <c:v>38384</c:v>
                </c:pt>
                <c:pt idx="578">
                  <c:v>38412</c:v>
                </c:pt>
                <c:pt idx="579">
                  <c:v>38443</c:v>
                </c:pt>
                <c:pt idx="580">
                  <c:v>38473</c:v>
                </c:pt>
                <c:pt idx="581">
                  <c:v>38504</c:v>
                </c:pt>
                <c:pt idx="582">
                  <c:v>38534</c:v>
                </c:pt>
                <c:pt idx="583">
                  <c:v>38565</c:v>
                </c:pt>
                <c:pt idx="584">
                  <c:v>38596</c:v>
                </c:pt>
                <c:pt idx="585">
                  <c:v>38626</c:v>
                </c:pt>
                <c:pt idx="586">
                  <c:v>38657</c:v>
                </c:pt>
                <c:pt idx="587">
                  <c:v>38687</c:v>
                </c:pt>
                <c:pt idx="588">
                  <c:v>38718</c:v>
                </c:pt>
                <c:pt idx="589">
                  <c:v>38749</c:v>
                </c:pt>
                <c:pt idx="590">
                  <c:v>38777</c:v>
                </c:pt>
                <c:pt idx="591">
                  <c:v>38808</c:v>
                </c:pt>
                <c:pt idx="592">
                  <c:v>38838</c:v>
                </c:pt>
                <c:pt idx="593">
                  <c:v>38869</c:v>
                </c:pt>
                <c:pt idx="594">
                  <c:v>38899</c:v>
                </c:pt>
                <c:pt idx="595">
                  <c:v>38930</c:v>
                </c:pt>
                <c:pt idx="596">
                  <c:v>38961</c:v>
                </c:pt>
                <c:pt idx="597">
                  <c:v>38991</c:v>
                </c:pt>
                <c:pt idx="598">
                  <c:v>39022</c:v>
                </c:pt>
                <c:pt idx="599">
                  <c:v>39052</c:v>
                </c:pt>
                <c:pt idx="600">
                  <c:v>39083</c:v>
                </c:pt>
                <c:pt idx="601">
                  <c:v>39114</c:v>
                </c:pt>
                <c:pt idx="602">
                  <c:v>39142</c:v>
                </c:pt>
                <c:pt idx="603">
                  <c:v>39173</c:v>
                </c:pt>
                <c:pt idx="604">
                  <c:v>39203</c:v>
                </c:pt>
                <c:pt idx="605">
                  <c:v>39234</c:v>
                </c:pt>
                <c:pt idx="606">
                  <c:v>39264</c:v>
                </c:pt>
                <c:pt idx="607">
                  <c:v>39295</c:v>
                </c:pt>
                <c:pt idx="608">
                  <c:v>39326</c:v>
                </c:pt>
                <c:pt idx="609">
                  <c:v>39356</c:v>
                </c:pt>
                <c:pt idx="610">
                  <c:v>39387</c:v>
                </c:pt>
                <c:pt idx="611">
                  <c:v>39417</c:v>
                </c:pt>
                <c:pt idx="612">
                  <c:v>39448</c:v>
                </c:pt>
                <c:pt idx="613">
                  <c:v>39479</c:v>
                </c:pt>
                <c:pt idx="614">
                  <c:v>39508</c:v>
                </c:pt>
                <c:pt idx="615">
                  <c:v>39539</c:v>
                </c:pt>
                <c:pt idx="616">
                  <c:v>39569</c:v>
                </c:pt>
                <c:pt idx="617">
                  <c:v>39600</c:v>
                </c:pt>
                <c:pt idx="618">
                  <c:v>39630</c:v>
                </c:pt>
                <c:pt idx="619">
                  <c:v>39661</c:v>
                </c:pt>
                <c:pt idx="620">
                  <c:v>39692</c:v>
                </c:pt>
                <c:pt idx="621">
                  <c:v>39722</c:v>
                </c:pt>
                <c:pt idx="622">
                  <c:v>39753</c:v>
                </c:pt>
                <c:pt idx="623">
                  <c:v>39783</c:v>
                </c:pt>
                <c:pt idx="624">
                  <c:v>39814</c:v>
                </c:pt>
                <c:pt idx="625">
                  <c:v>39845</c:v>
                </c:pt>
                <c:pt idx="626">
                  <c:v>39873</c:v>
                </c:pt>
                <c:pt idx="627">
                  <c:v>39904</c:v>
                </c:pt>
                <c:pt idx="628">
                  <c:v>39934</c:v>
                </c:pt>
                <c:pt idx="629">
                  <c:v>39965</c:v>
                </c:pt>
                <c:pt idx="630">
                  <c:v>39995</c:v>
                </c:pt>
                <c:pt idx="631">
                  <c:v>40026</c:v>
                </c:pt>
                <c:pt idx="632">
                  <c:v>40057</c:v>
                </c:pt>
                <c:pt idx="633">
                  <c:v>40087</c:v>
                </c:pt>
                <c:pt idx="634">
                  <c:v>40118</c:v>
                </c:pt>
                <c:pt idx="635">
                  <c:v>40148</c:v>
                </c:pt>
                <c:pt idx="636">
                  <c:v>40179</c:v>
                </c:pt>
                <c:pt idx="637">
                  <c:v>40210</c:v>
                </c:pt>
                <c:pt idx="638">
                  <c:v>40238</c:v>
                </c:pt>
                <c:pt idx="639">
                  <c:v>40269</c:v>
                </c:pt>
                <c:pt idx="640">
                  <c:v>40299</c:v>
                </c:pt>
                <c:pt idx="641">
                  <c:v>40330</c:v>
                </c:pt>
                <c:pt idx="642">
                  <c:v>40360</c:v>
                </c:pt>
                <c:pt idx="643">
                  <c:v>40391</c:v>
                </c:pt>
                <c:pt idx="644">
                  <c:v>40422</c:v>
                </c:pt>
                <c:pt idx="645">
                  <c:v>40452</c:v>
                </c:pt>
                <c:pt idx="646">
                  <c:v>40483</c:v>
                </c:pt>
                <c:pt idx="647">
                  <c:v>40513</c:v>
                </c:pt>
                <c:pt idx="648">
                  <c:v>40544</c:v>
                </c:pt>
                <c:pt idx="649">
                  <c:v>40575</c:v>
                </c:pt>
                <c:pt idx="650">
                  <c:v>40603</c:v>
                </c:pt>
                <c:pt idx="651">
                  <c:v>40634</c:v>
                </c:pt>
                <c:pt idx="652">
                  <c:v>40664</c:v>
                </c:pt>
                <c:pt idx="653">
                  <c:v>40695</c:v>
                </c:pt>
                <c:pt idx="654">
                  <c:v>40725</c:v>
                </c:pt>
                <c:pt idx="655">
                  <c:v>40756</c:v>
                </c:pt>
                <c:pt idx="656">
                  <c:v>40787</c:v>
                </c:pt>
                <c:pt idx="657">
                  <c:v>40817</c:v>
                </c:pt>
                <c:pt idx="658">
                  <c:v>40848</c:v>
                </c:pt>
                <c:pt idx="659">
                  <c:v>40878</c:v>
                </c:pt>
                <c:pt idx="660">
                  <c:v>40909</c:v>
                </c:pt>
                <c:pt idx="661">
                  <c:v>40940</c:v>
                </c:pt>
                <c:pt idx="662">
                  <c:v>40969</c:v>
                </c:pt>
                <c:pt idx="663">
                  <c:v>41000</c:v>
                </c:pt>
                <c:pt idx="664">
                  <c:v>41030</c:v>
                </c:pt>
                <c:pt idx="665">
                  <c:v>41061</c:v>
                </c:pt>
                <c:pt idx="666">
                  <c:v>41091</c:v>
                </c:pt>
                <c:pt idx="667">
                  <c:v>41122</c:v>
                </c:pt>
                <c:pt idx="668">
                  <c:v>41153</c:v>
                </c:pt>
                <c:pt idx="669">
                  <c:v>41183</c:v>
                </c:pt>
                <c:pt idx="670">
                  <c:v>41214</c:v>
                </c:pt>
                <c:pt idx="671">
                  <c:v>41244</c:v>
                </c:pt>
                <c:pt idx="672">
                  <c:v>41275</c:v>
                </c:pt>
                <c:pt idx="673">
                  <c:v>41306</c:v>
                </c:pt>
                <c:pt idx="674">
                  <c:v>41334</c:v>
                </c:pt>
                <c:pt idx="675">
                  <c:v>41365</c:v>
                </c:pt>
                <c:pt idx="676">
                  <c:v>41395</c:v>
                </c:pt>
                <c:pt idx="677">
                  <c:v>41426</c:v>
                </c:pt>
                <c:pt idx="678">
                  <c:v>41456</c:v>
                </c:pt>
                <c:pt idx="679">
                  <c:v>41487</c:v>
                </c:pt>
                <c:pt idx="680">
                  <c:v>41518</c:v>
                </c:pt>
                <c:pt idx="681">
                  <c:v>41548</c:v>
                </c:pt>
                <c:pt idx="682">
                  <c:v>41579</c:v>
                </c:pt>
                <c:pt idx="683">
                  <c:v>41609</c:v>
                </c:pt>
                <c:pt idx="684">
                  <c:v>41640</c:v>
                </c:pt>
                <c:pt idx="685">
                  <c:v>41671</c:v>
                </c:pt>
                <c:pt idx="686">
                  <c:v>41699</c:v>
                </c:pt>
                <c:pt idx="687">
                  <c:v>41730</c:v>
                </c:pt>
                <c:pt idx="688">
                  <c:v>41760</c:v>
                </c:pt>
                <c:pt idx="689">
                  <c:v>41791</c:v>
                </c:pt>
              </c:numCache>
            </c:numRef>
          </c:cat>
          <c:val>
            <c:numRef>
              <c:f>'Tocalino Index'!$K$19:$K$800</c:f>
              <c:numCache>
                <c:formatCode>0.0000</c:formatCode>
                <c:ptCount val="782"/>
                <c:pt idx="12">
                  <c:v>15.712988826815641</c:v>
                </c:pt>
                <c:pt idx="13">
                  <c:v>15.328222996515681</c:v>
                </c:pt>
                <c:pt idx="14">
                  <c:v>15.474887426394179</c:v>
                </c:pt>
                <c:pt idx="15">
                  <c:v>15.751900483759503</c:v>
                </c:pt>
                <c:pt idx="16">
                  <c:v>15.988251554941257</c:v>
                </c:pt>
                <c:pt idx="17">
                  <c:v>16.540297474922173</c:v>
                </c:pt>
                <c:pt idx="18">
                  <c:v>17.410522672204916</c:v>
                </c:pt>
                <c:pt idx="19">
                  <c:v>17.575328265376641</c:v>
                </c:pt>
                <c:pt idx="20">
                  <c:v>18.405050155655484</c:v>
                </c:pt>
                <c:pt idx="21">
                  <c:v>18.790038049117953</c:v>
                </c:pt>
                <c:pt idx="22">
                  <c:v>19.2559585492228</c:v>
                </c:pt>
                <c:pt idx="23">
                  <c:v>20.146703486365205</c:v>
                </c:pt>
                <c:pt idx="24">
                  <c:v>20.474319200275769</c:v>
                </c:pt>
                <c:pt idx="25">
                  <c:v>20.810344827586206</c:v>
                </c:pt>
                <c:pt idx="26">
                  <c:v>20.770107007248882</c:v>
                </c:pt>
                <c:pt idx="27">
                  <c:v>21.523464458247066</c:v>
                </c:pt>
                <c:pt idx="28">
                  <c:v>22.169077134986225</c:v>
                </c:pt>
                <c:pt idx="29">
                  <c:v>22.109240810717967</c:v>
                </c:pt>
                <c:pt idx="30">
                  <c:v>23.151972555746141</c:v>
                </c:pt>
                <c:pt idx="31">
                  <c:v>22.769362577107607</c:v>
                </c:pt>
                <c:pt idx="32">
                  <c:v>21.595897435897434</c:v>
                </c:pt>
                <c:pt idx="33">
                  <c:v>22.030664395229984</c:v>
                </c:pt>
                <c:pt idx="34">
                  <c:v>22.459284497444632</c:v>
                </c:pt>
                <c:pt idx="35">
                  <c:v>23.099625977558652</c:v>
                </c:pt>
                <c:pt idx="36">
                  <c:v>21.199182839632279</c:v>
                </c:pt>
                <c:pt idx="37">
                  <c:v>21.425365521931315</c:v>
                </c:pt>
                <c:pt idx="38">
                  <c:v>20.965317919075144</c:v>
                </c:pt>
                <c:pt idx="39">
                  <c:v>20.368991198375088</c:v>
                </c:pt>
                <c:pt idx="40">
                  <c:v>21.153195806560703</c:v>
                </c:pt>
                <c:pt idx="41">
                  <c:v>21.635258358662615</c:v>
                </c:pt>
                <c:pt idx="42">
                  <c:v>20.87072758037225</c:v>
                </c:pt>
                <c:pt idx="43">
                  <c:v>21.141168524147247</c:v>
                </c:pt>
                <c:pt idx="44">
                  <c:v>19.592705167173253</c:v>
                </c:pt>
                <c:pt idx="45">
                  <c:v>19.507899159663864</c:v>
                </c:pt>
                <c:pt idx="46">
                  <c:v>20.054398925453324</c:v>
                </c:pt>
                <c:pt idx="47">
                  <c:v>20.660516605166052</c:v>
                </c:pt>
                <c:pt idx="48">
                  <c:v>21.722520107238608</c:v>
                </c:pt>
                <c:pt idx="49">
                  <c:v>22.187667560321717</c:v>
                </c:pt>
                <c:pt idx="50">
                  <c:v>22.675268096514746</c:v>
                </c:pt>
                <c:pt idx="51">
                  <c:v>22.767863133176789</c:v>
                </c:pt>
                <c:pt idx="52">
                  <c:v>23.348525469168901</c:v>
                </c:pt>
                <c:pt idx="53">
                  <c:v>22.920911528150135</c:v>
                </c:pt>
                <c:pt idx="54">
                  <c:v>23.575200534759357</c:v>
                </c:pt>
                <c:pt idx="55">
                  <c:v>24.046092184368739</c:v>
                </c:pt>
                <c:pt idx="56">
                  <c:v>23.389259506337559</c:v>
                </c:pt>
                <c:pt idx="57">
                  <c:v>23.479653102068042</c:v>
                </c:pt>
                <c:pt idx="58">
                  <c:v>24.069379586390927</c:v>
                </c:pt>
                <c:pt idx="59">
                  <c:v>24.36321226257914</c:v>
                </c:pt>
                <c:pt idx="60">
                  <c:v>23.30226364846871</c:v>
                </c:pt>
                <c:pt idx="61">
                  <c:v>23.515443374294254</c:v>
                </c:pt>
                <c:pt idx="62">
                  <c:v>23.43221743453762</c:v>
                </c:pt>
                <c:pt idx="63">
                  <c:v>22.023502151605431</c:v>
                </c:pt>
                <c:pt idx="64">
                  <c:v>20.283068783068785</c:v>
                </c:pt>
                <c:pt idx="65">
                  <c:v>18.579278384640848</c:v>
                </c:pt>
                <c:pt idx="66">
                  <c:v>19.785903375248179</c:v>
                </c:pt>
                <c:pt idx="67">
                  <c:v>20.118229854689563</c:v>
                </c:pt>
                <c:pt idx="68">
                  <c:v>19.032873109796185</c:v>
                </c:pt>
                <c:pt idx="69">
                  <c:v>19.413100724160632</c:v>
                </c:pt>
                <c:pt idx="70">
                  <c:v>21.372613561553653</c:v>
                </c:pt>
                <c:pt idx="71">
                  <c:v>21.464779460171165</c:v>
                </c:pt>
                <c:pt idx="72">
                  <c:v>22.432654402102497</c:v>
                </c:pt>
                <c:pt idx="73">
                  <c:v>21.75</c:v>
                </c:pt>
                <c:pt idx="74">
                  <c:v>22.37037037037037</c:v>
                </c:pt>
                <c:pt idx="75">
                  <c:v>23.546587926509186</c:v>
                </c:pt>
                <c:pt idx="76">
                  <c:v>23.826941986234022</c:v>
                </c:pt>
                <c:pt idx="77">
                  <c:v>23.093106827834042</c:v>
                </c:pt>
                <c:pt idx="78">
                  <c:v>22.659824046920818</c:v>
                </c:pt>
                <c:pt idx="79">
                  <c:v>23.717723577235773</c:v>
                </c:pt>
                <c:pt idx="80">
                  <c:v>23.853841145833332</c:v>
                </c:pt>
                <c:pt idx="81">
                  <c:v>24.560325203252034</c:v>
                </c:pt>
                <c:pt idx="82">
                  <c:v>24.383365821962311</c:v>
                </c:pt>
                <c:pt idx="83">
                  <c:v>24.706930051813472</c:v>
                </c:pt>
                <c:pt idx="84">
                  <c:v>25.382676147382028</c:v>
                </c:pt>
                <c:pt idx="85">
                  <c:v>25.886120996441282</c:v>
                </c:pt>
                <c:pt idx="86">
                  <c:v>26.286037491919842</c:v>
                </c:pt>
                <c:pt idx="87">
                  <c:v>26.196122778675281</c:v>
                </c:pt>
                <c:pt idx="88">
                  <c:v>26.486765655261458</c:v>
                </c:pt>
                <c:pt idx="89">
                  <c:v>26.813930990003222</c:v>
                </c:pt>
                <c:pt idx="90">
                  <c:v>27.114764667956159</c:v>
                </c:pt>
                <c:pt idx="91">
                  <c:v>27.004186795491144</c:v>
                </c:pt>
                <c:pt idx="92">
                  <c:v>28.165057915057918</c:v>
                </c:pt>
                <c:pt idx="93">
                  <c:v>28.055269922879177</c:v>
                </c:pt>
                <c:pt idx="94">
                  <c:v>28.049663569368789</c:v>
                </c:pt>
                <c:pt idx="95">
                  <c:v>27.972159999999999</c:v>
                </c:pt>
                <c:pt idx="96">
                  <c:v>28.863810741687978</c:v>
                </c:pt>
                <c:pt idx="97">
                  <c:v>28.883631713554987</c:v>
                </c:pt>
                <c:pt idx="98">
                  <c:v>28.395081443628232</c:v>
                </c:pt>
                <c:pt idx="99">
                  <c:v>29.391650732950925</c:v>
                </c:pt>
                <c:pt idx="100">
                  <c:v>29.162642947903429</c:v>
                </c:pt>
                <c:pt idx="101">
                  <c:v>27.460613729832332</c:v>
                </c:pt>
                <c:pt idx="102">
                  <c:v>27.920835972134263</c:v>
                </c:pt>
                <c:pt idx="103">
                  <c:v>28.307448494453247</c:v>
                </c:pt>
                <c:pt idx="104">
                  <c:v>29.43010752688172</c:v>
                </c:pt>
                <c:pt idx="105">
                  <c:v>30.357661927330177</c:v>
                </c:pt>
                <c:pt idx="106">
                  <c:v>29.817637795275591</c:v>
                </c:pt>
                <c:pt idx="107">
                  <c:v>30.432025117739403</c:v>
                </c:pt>
                <c:pt idx="108">
                  <c:v>30.850376411543287</c:v>
                </c:pt>
                <c:pt idx="109">
                  <c:v>29.672381546134666</c:v>
                </c:pt>
                <c:pt idx="110">
                  <c:v>28.737414543194529</c:v>
                </c:pt>
                <c:pt idx="111">
                  <c:v>28.924411400247831</c:v>
                </c:pt>
                <c:pt idx="112">
                  <c:v>27.328284389489955</c:v>
                </c:pt>
                <c:pt idx="113">
                  <c:v>26.871525633106856</c:v>
                </c:pt>
                <c:pt idx="114">
                  <c:v>26.113405238828964</c:v>
                </c:pt>
                <c:pt idx="115">
                  <c:v>24.147320061255744</c:v>
                </c:pt>
                <c:pt idx="116">
                  <c:v>23.64030534351145</c:v>
                </c:pt>
                <c:pt idx="117">
                  <c:v>24.56834094368341</c:v>
                </c:pt>
                <c:pt idx="118">
                  <c:v>24.075121654501217</c:v>
                </c:pt>
                <c:pt idx="119">
                  <c:v>23.866646415552857</c:v>
                </c:pt>
                <c:pt idx="120">
                  <c:v>25.832522796352585</c:v>
                </c:pt>
                <c:pt idx="121">
                  <c:v>25.435454545454547</c:v>
                </c:pt>
                <c:pt idx="122">
                  <c:v>26.241818181818182</c:v>
                </c:pt>
                <c:pt idx="123">
                  <c:v>27.101208459214497</c:v>
                </c:pt>
                <c:pt idx="124">
                  <c:v>25.757099697885195</c:v>
                </c:pt>
                <c:pt idx="125">
                  <c:v>25.833633633633635</c:v>
                </c:pt>
                <c:pt idx="126">
                  <c:v>27.073053892215569</c:v>
                </c:pt>
                <c:pt idx="127">
                  <c:v>26.90417910447761</c:v>
                </c:pt>
                <c:pt idx="128">
                  <c:v>27.579166666666666</c:v>
                </c:pt>
                <c:pt idx="129">
                  <c:v>26.105044510385756</c:v>
                </c:pt>
                <c:pt idx="130">
                  <c:v>25.835103244837757</c:v>
                </c:pt>
                <c:pt idx="131">
                  <c:v>26.620882352941177</c:v>
                </c:pt>
                <c:pt idx="132">
                  <c:v>25.087096774193547</c:v>
                </c:pt>
                <c:pt idx="133">
                  <c:v>24.576023391812864</c:v>
                </c:pt>
                <c:pt idx="134">
                  <c:v>24.50932944606414</c:v>
                </c:pt>
                <c:pt idx="135">
                  <c:v>26.518023255813954</c:v>
                </c:pt>
                <c:pt idx="136">
                  <c:v>26.057971014492754</c:v>
                </c:pt>
                <c:pt idx="137">
                  <c:v>25.873198847262245</c:v>
                </c:pt>
                <c:pt idx="138">
                  <c:v>25.300859598853869</c:v>
                </c:pt>
                <c:pt idx="139">
                  <c:v>25.600285714285715</c:v>
                </c:pt>
                <c:pt idx="140">
                  <c:v>26.66068376068376</c:v>
                </c:pt>
                <c:pt idx="141">
                  <c:v>26.979886685552408</c:v>
                </c:pt>
                <c:pt idx="142">
                  <c:v>27.827118644067799</c:v>
                </c:pt>
                <c:pt idx="143">
                  <c:v>26.509831460674157</c:v>
                </c:pt>
                <c:pt idx="144">
                  <c:v>26.499999999999996</c:v>
                </c:pt>
                <c:pt idx="145">
                  <c:v>25.285195530726259</c:v>
                </c:pt>
                <c:pt idx="146">
                  <c:v>25.913573407202215</c:v>
                </c:pt>
                <c:pt idx="147">
                  <c:v>26.175757575757576</c:v>
                </c:pt>
                <c:pt idx="148">
                  <c:v>25.757142857142856</c:v>
                </c:pt>
                <c:pt idx="149">
                  <c:v>23.857650273224046</c:v>
                </c:pt>
                <c:pt idx="150">
                  <c:v>22.159510869565221</c:v>
                </c:pt>
                <c:pt idx="151">
                  <c:v>22.675338753387535</c:v>
                </c:pt>
                <c:pt idx="152">
                  <c:v>21.916172506738544</c:v>
                </c:pt>
                <c:pt idx="153">
                  <c:v>22.948793565683648</c:v>
                </c:pt>
                <c:pt idx="154">
                  <c:v>21.661333333333332</c:v>
                </c:pt>
                <c:pt idx="155">
                  <c:v>21.22970822281167</c:v>
                </c:pt>
                <c:pt idx="156">
                  <c:v>19.632189973614775</c:v>
                </c:pt>
                <c:pt idx="157">
                  <c:v>20.409186351706037</c:v>
                </c:pt>
                <c:pt idx="158">
                  <c:v>20.510966057441255</c:v>
                </c:pt>
                <c:pt idx="159">
                  <c:v>19.1187012987013</c:v>
                </c:pt>
                <c:pt idx="160">
                  <c:v>18.146113989637307</c:v>
                </c:pt>
                <c:pt idx="161">
                  <c:v>17.616752577319588</c:v>
                </c:pt>
                <c:pt idx="162">
                  <c:v>18.871979434447301</c:v>
                </c:pt>
                <c:pt idx="163">
                  <c:v>19.604615384615386</c:v>
                </c:pt>
                <c:pt idx="164">
                  <c:v>19.405102040816324</c:v>
                </c:pt>
                <c:pt idx="165">
                  <c:v>19.177918781725889</c:v>
                </c:pt>
                <c:pt idx="166">
                  <c:v>20.052777777777777</c:v>
                </c:pt>
                <c:pt idx="167">
                  <c:v>21.078391959798996</c:v>
                </c:pt>
                <c:pt idx="168">
                  <c:v>21.766917293233085</c:v>
                </c:pt>
                <c:pt idx="169">
                  <c:v>22.025814536340853</c:v>
                </c:pt>
                <c:pt idx="170">
                  <c:v>22.609249999999999</c:v>
                </c:pt>
                <c:pt idx="171">
                  <c:v>23.485037406483791</c:v>
                </c:pt>
                <c:pt idx="172">
                  <c:v>22.526302729528535</c:v>
                </c:pt>
                <c:pt idx="173">
                  <c:v>22.003456790123458</c:v>
                </c:pt>
                <c:pt idx="174">
                  <c:v>21.1435960591133</c:v>
                </c:pt>
                <c:pt idx="175">
                  <c:v>22.065601965601964</c:v>
                </c:pt>
                <c:pt idx="176">
                  <c:v>21.744852941176472</c:v>
                </c:pt>
                <c:pt idx="177">
                  <c:v>20.513447432762838</c:v>
                </c:pt>
                <c:pt idx="178">
                  <c:v>20.276585365853659</c:v>
                </c:pt>
                <c:pt idx="179">
                  <c:v>21.659367396593673</c:v>
                </c:pt>
                <c:pt idx="180">
                  <c:v>21.897330097087377</c:v>
                </c:pt>
                <c:pt idx="181">
                  <c:v>22.418599033816427</c:v>
                </c:pt>
                <c:pt idx="182">
                  <c:v>22.722222222222225</c:v>
                </c:pt>
                <c:pt idx="183">
                  <c:v>22.992048192771083</c:v>
                </c:pt>
                <c:pt idx="184">
                  <c:v>23.094230769230769</c:v>
                </c:pt>
                <c:pt idx="185">
                  <c:v>22.278896882494003</c:v>
                </c:pt>
                <c:pt idx="186">
                  <c:v>22.122966507177036</c:v>
                </c:pt>
                <c:pt idx="187">
                  <c:v>23.000715990453461</c:v>
                </c:pt>
                <c:pt idx="188">
                  <c:v>22.642992874109261</c:v>
                </c:pt>
                <c:pt idx="189">
                  <c:v>22.642654028436016</c:v>
                </c:pt>
                <c:pt idx="190">
                  <c:v>24.014386792452832</c:v>
                </c:pt>
                <c:pt idx="191">
                  <c:v>24.000470588235295</c:v>
                </c:pt>
                <c:pt idx="192">
                  <c:v>23.396252927400468</c:v>
                </c:pt>
                <c:pt idx="193">
                  <c:v>22.210930232558141</c:v>
                </c:pt>
                <c:pt idx="194">
                  <c:v>21.91267281105991</c:v>
                </c:pt>
                <c:pt idx="195">
                  <c:v>21.085354691075512</c:v>
                </c:pt>
                <c:pt idx="196">
                  <c:v>20.533257403189065</c:v>
                </c:pt>
                <c:pt idx="197">
                  <c:v>20.17443438914027</c:v>
                </c:pt>
                <c:pt idx="198">
                  <c:v>20.959276018099544</c:v>
                </c:pt>
                <c:pt idx="199">
                  <c:v>19.72377777777778</c:v>
                </c:pt>
                <c:pt idx="200">
                  <c:v>20.95353982300885</c:v>
                </c:pt>
                <c:pt idx="201">
                  <c:v>20.977631578947367</c:v>
                </c:pt>
                <c:pt idx="202">
                  <c:v>17.913943355119827</c:v>
                </c:pt>
                <c:pt idx="203">
                  <c:v>18.377105831533477</c:v>
                </c:pt>
                <c:pt idx="204">
                  <c:v>18.280982905982906</c:v>
                </c:pt>
                <c:pt idx="205">
                  <c:v>18.193023255813955</c:v>
                </c:pt>
                <c:pt idx="206">
                  <c:v>17.712970711297071</c:v>
                </c:pt>
                <c:pt idx="207">
                  <c:v>17.396049896049895</c:v>
                </c:pt>
                <c:pt idx="208">
                  <c:v>16.505555555555553</c:v>
                </c:pt>
                <c:pt idx="209">
                  <c:v>16.375714285714285</c:v>
                </c:pt>
                <c:pt idx="210">
                  <c:v>15.36369168356998</c:v>
                </c:pt>
                <c:pt idx="211">
                  <c:v>13.598797595190382</c:v>
                </c:pt>
                <c:pt idx="212">
                  <c:v>12.013241106719367</c:v>
                </c:pt>
                <c:pt idx="213">
                  <c:v>13.049411764705882</c:v>
                </c:pt>
                <c:pt idx="214">
                  <c:v>12.012815533980582</c:v>
                </c:pt>
                <c:pt idx="215">
                  <c:v>11.873603082851638</c:v>
                </c:pt>
                <c:pt idx="216">
                  <c:v>13.45487571701721</c:v>
                </c:pt>
                <c:pt idx="217">
                  <c:v>14.050380228136881</c:v>
                </c:pt>
                <c:pt idx="218">
                  <c:v>14.548295454545455</c:v>
                </c:pt>
                <c:pt idx="219">
                  <c:v>15.496981132075472</c:v>
                </c:pt>
                <c:pt idx="220">
                  <c:v>15.674011299435028</c:v>
                </c:pt>
                <c:pt idx="221">
                  <c:v>16.429719626168225</c:v>
                </c:pt>
                <c:pt idx="222">
                  <c:v>15.398333333333333</c:v>
                </c:pt>
                <c:pt idx="223">
                  <c:v>15.412177121771217</c:v>
                </c:pt>
                <c:pt idx="224">
                  <c:v>14.53992673992674</c:v>
                </c:pt>
                <c:pt idx="225">
                  <c:v>15.228415300546448</c:v>
                </c:pt>
                <c:pt idx="226">
                  <c:v>15.563652802893309</c:v>
                </c:pt>
                <c:pt idx="227">
                  <c:v>15.331115107913668</c:v>
                </c:pt>
                <c:pt idx="228">
                  <c:v>17.478136200716847</c:v>
                </c:pt>
                <c:pt idx="229">
                  <c:v>17.399105545617175</c:v>
                </c:pt>
                <c:pt idx="230">
                  <c:v>17.84732142857143</c:v>
                </c:pt>
                <c:pt idx="231">
                  <c:v>17.769162210338681</c:v>
                </c:pt>
                <c:pt idx="232">
                  <c:v>17.291312056737588</c:v>
                </c:pt>
                <c:pt idx="233">
                  <c:v>17.685714285714283</c:v>
                </c:pt>
                <c:pt idx="234">
                  <c:v>17.27438596491228</c:v>
                </c:pt>
                <c:pt idx="235">
                  <c:v>16.993717277486912</c:v>
                </c:pt>
                <c:pt idx="236">
                  <c:v>17.190798611111113</c:v>
                </c:pt>
                <c:pt idx="237">
                  <c:v>16.66545768566494</c:v>
                </c:pt>
                <c:pt idx="238">
                  <c:v>16.303270223752151</c:v>
                </c:pt>
                <c:pt idx="239">
                  <c:v>17.202910958904109</c:v>
                </c:pt>
                <c:pt idx="240">
                  <c:v>16.258432708688243</c:v>
                </c:pt>
                <c:pt idx="241">
                  <c:v>15.791231028667791</c:v>
                </c:pt>
                <c:pt idx="242">
                  <c:v>15.421644295302013</c:v>
                </c:pt>
                <c:pt idx="243">
                  <c:v>15.448333333333332</c:v>
                </c:pt>
                <c:pt idx="244">
                  <c:v>14.927906976744184</c:v>
                </c:pt>
                <c:pt idx="245">
                  <c:v>15.145454545454545</c:v>
                </c:pt>
                <c:pt idx="246">
                  <c:v>14.639309210526317</c:v>
                </c:pt>
                <c:pt idx="247">
                  <c:v>14.099672667757774</c:v>
                </c:pt>
                <c:pt idx="248">
                  <c:v>13.819086460032628</c:v>
                </c:pt>
                <c:pt idx="249">
                  <c:v>13.284902597402597</c:v>
                </c:pt>
                <c:pt idx="250">
                  <c:v>13.38225806451613</c:v>
                </c:pt>
                <c:pt idx="251">
                  <c:v>13.341412520064205</c:v>
                </c:pt>
                <c:pt idx="252">
                  <c:v>12.279425837320574</c:v>
                </c:pt>
                <c:pt idx="253">
                  <c:v>11.77968253968254</c:v>
                </c:pt>
                <c:pt idx="254">
                  <c:v>11.945741324921135</c:v>
                </c:pt>
                <c:pt idx="255">
                  <c:v>13.103599374021909</c:v>
                </c:pt>
                <c:pt idx="256">
                  <c:v>13.032713178294573</c:v>
                </c:pt>
                <c:pt idx="257">
                  <c:v>12.59923076923077</c:v>
                </c:pt>
                <c:pt idx="258">
                  <c:v>13.16442748091603</c:v>
                </c:pt>
                <c:pt idx="259">
                  <c:v>13.305311077389984</c:v>
                </c:pt>
                <c:pt idx="260">
                  <c:v>13.019849624060152</c:v>
                </c:pt>
                <c:pt idx="261">
                  <c:v>11.809985096870344</c:v>
                </c:pt>
                <c:pt idx="262">
                  <c:v>11.837481481481481</c:v>
                </c:pt>
                <c:pt idx="263">
                  <c:v>11.85581737849779</c:v>
                </c:pt>
                <c:pt idx="264">
                  <c:v>12.251386861313868</c:v>
                </c:pt>
                <c:pt idx="265">
                  <c:v>11.688150289017342</c:v>
                </c:pt>
                <c:pt idx="266">
                  <c:v>12.334477825464948</c:v>
                </c:pt>
                <c:pt idx="267">
                  <c:v>12.109065155807366</c:v>
                </c:pt>
                <c:pt idx="268">
                  <c:v>11.517226890756302</c:v>
                </c:pt>
                <c:pt idx="269">
                  <c:v>11.661772853185596</c:v>
                </c:pt>
                <c:pt idx="270">
                  <c:v>11.594794520547945</c:v>
                </c:pt>
                <c:pt idx="271">
                  <c:v>12.0438263229308</c:v>
                </c:pt>
                <c:pt idx="272">
                  <c:v>11.808870967741935</c:v>
                </c:pt>
                <c:pt idx="273">
                  <c:v>10.847074468085106</c:v>
                </c:pt>
                <c:pt idx="274">
                  <c:v>10.820394736842106</c:v>
                </c:pt>
                <c:pt idx="275">
                  <c:v>10.906892067620285</c:v>
                </c:pt>
                <c:pt idx="276">
                  <c:v>11.228846153846154</c:v>
                </c:pt>
                <c:pt idx="277">
                  <c:v>10.925822784810126</c:v>
                </c:pt>
                <c:pt idx="278">
                  <c:v>9.8096129837702879</c:v>
                </c:pt>
                <c:pt idx="279">
                  <c:v>10.099629171817057</c:v>
                </c:pt>
                <c:pt idx="280">
                  <c:v>10.414320685434516</c:v>
                </c:pt>
                <c:pt idx="281">
                  <c:v>10.520242424242424</c:v>
                </c:pt>
                <c:pt idx="282">
                  <c:v>11.323486682808719</c:v>
                </c:pt>
                <c:pt idx="283">
                  <c:v>11.209014423076923</c:v>
                </c:pt>
                <c:pt idx="284">
                  <c:v>11.113468414779499</c:v>
                </c:pt>
                <c:pt idx="285">
                  <c:v>10.914876033057851</c:v>
                </c:pt>
                <c:pt idx="286">
                  <c:v>11.60443925233645</c:v>
                </c:pt>
                <c:pt idx="287">
                  <c:v>11.157291666666666</c:v>
                </c:pt>
                <c:pt idx="288">
                  <c:v>10.863188073394495</c:v>
                </c:pt>
                <c:pt idx="289">
                  <c:v>11.074772727272729</c:v>
                </c:pt>
                <c:pt idx="290">
                  <c:v>11.330361173814898</c:v>
                </c:pt>
                <c:pt idx="291">
                  <c:v>11.198092031425366</c:v>
                </c:pt>
                <c:pt idx="292">
                  <c:v>11.056298773690077</c:v>
                </c:pt>
                <c:pt idx="293">
                  <c:v>10.794254143646409</c:v>
                </c:pt>
                <c:pt idx="294">
                  <c:v>10.408087431693989</c:v>
                </c:pt>
                <c:pt idx="295">
                  <c:v>9.5604121475054225</c:v>
                </c:pt>
                <c:pt idx="296">
                  <c:v>9.1297529538131048</c:v>
                </c:pt>
                <c:pt idx="297">
                  <c:v>9.1279443254817973</c:v>
                </c:pt>
                <c:pt idx="298">
                  <c:v>9.477398720682304</c:v>
                </c:pt>
                <c:pt idx="299">
                  <c:v>9.2986184909670566</c:v>
                </c:pt>
                <c:pt idx="300">
                  <c:v>9.2277542372881349</c:v>
                </c:pt>
                <c:pt idx="301">
                  <c:v>8.7052798310454058</c:v>
                </c:pt>
                <c:pt idx="302">
                  <c:v>8.688173178458289</c:v>
                </c:pt>
                <c:pt idx="303">
                  <c:v>8.9301052631578948</c:v>
                </c:pt>
                <c:pt idx="304">
                  <c:v>8.5457768508863392</c:v>
                </c:pt>
                <c:pt idx="305">
                  <c:v>8.3704123711340195</c:v>
                </c:pt>
                <c:pt idx="306">
                  <c:v>8.293333333333333</c:v>
                </c:pt>
                <c:pt idx="307">
                  <c:v>9.2252814738996918</c:v>
                </c:pt>
                <c:pt idx="308">
                  <c:v>9.1734902763561923</c:v>
                </c:pt>
                <c:pt idx="309">
                  <c:v>10.109276248725791</c:v>
                </c:pt>
                <c:pt idx="310">
                  <c:v>10.604897959183674</c:v>
                </c:pt>
                <c:pt idx="311">
                  <c:v>10.71177072671443</c:v>
                </c:pt>
                <c:pt idx="312">
                  <c:v>10.987742594484168</c:v>
                </c:pt>
                <c:pt idx="313">
                  <c:v>11.353265306122449</c:v>
                </c:pt>
                <c:pt idx="314">
                  <c:v>11.519164118246687</c:v>
                </c:pt>
                <c:pt idx="315">
                  <c:v>12.41093117408907</c:v>
                </c:pt>
                <c:pt idx="316">
                  <c:v>12.09657258064516</c:v>
                </c:pt>
                <c:pt idx="317">
                  <c:v>12.293360160965795</c:v>
                </c:pt>
                <c:pt idx="318">
                  <c:v>12.01623246492986</c:v>
                </c:pt>
                <c:pt idx="319">
                  <c:v>12.149450549450551</c:v>
                </c:pt>
                <c:pt idx="320">
                  <c:v>12.282171314741037</c:v>
                </c:pt>
                <c:pt idx="321">
                  <c:v>12.154761904761905</c:v>
                </c:pt>
                <c:pt idx="322">
                  <c:v>12.621364985163206</c:v>
                </c:pt>
                <c:pt idx="323">
                  <c:v>12.412623274161737</c:v>
                </c:pt>
                <c:pt idx="324">
                  <c:v>11.954750244857982</c:v>
                </c:pt>
                <c:pt idx="325">
                  <c:v>11.253703703703705</c:v>
                </c:pt>
                <c:pt idx="326">
                  <c:v>11.320602526724976</c:v>
                </c:pt>
                <c:pt idx="327">
                  <c:v>11.333494675701839</c:v>
                </c:pt>
                <c:pt idx="328">
                  <c:v>10.67487922705314</c:v>
                </c:pt>
                <c:pt idx="329">
                  <c:v>10.919961427193829</c:v>
                </c:pt>
                <c:pt idx="330">
                  <c:v>10.713544668587897</c:v>
                </c:pt>
                <c:pt idx="331">
                  <c:v>11.727777777777778</c:v>
                </c:pt>
                <c:pt idx="332">
                  <c:v>11.525405921680994</c:v>
                </c:pt>
                <c:pt idx="333">
                  <c:v>11.487916270218841</c:v>
                </c:pt>
                <c:pt idx="334">
                  <c:v>11.290978157644824</c:v>
                </c:pt>
                <c:pt idx="335">
                  <c:v>11.484075829383885</c:v>
                </c:pt>
                <c:pt idx="336">
                  <c:v>12.173793755912961</c:v>
                </c:pt>
                <c:pt idx="337">
                  <c:v>12.079115710253998</c:v>
                </c:pt>
                <c:pt idx="338">
                  <c:v>11.861235955056181</c:v>
                </c:pt>
                <c:pt idx="339">
                  <c:v>11.757570093457943</c:v>
                </c:pt>
                <c:pt idx="340">
                  <c:v>12.270615671641792</c:v>
                </c:pt>
                <c:pt idx="341">
                  <c:v>12.422883720930233</c:v>
                </c:pt>
                <c:pt idx="342">
                  <c:v>12.511142061281337</c:v>
                </c:pt>
                <c:pt idx="343">
                  <c:v>12.363392029657089</c:v>
                </c:pt>
                <c:pt idx="344">
                  <c:v>12.290749306197966</c:v>
                </c:pt>
                <c:pt idx="345">
                  <c:v>12.666451612903225</c:v>
                </c:pt>
                <c:pt idx="346">
                  <c:v>13.505779816513762</c:v>
                </c:pt>
                <c:pt idx="347">
                  <c:v>14.124840182648402</c:v>
                </c:pt>
                <c:pt idx="348">
                  <c:v>14.294722474977251</c:v>
                </c:pt>
                <c:pt idx="349">
                  <c:v>15.579398359161349</c:v>
                </c:pt>
                <c:pt idx="350">
                  <c:v>16.669202566452796</c:v>
                </c:pt>
                <c:pt idx="351">
                  <c:v>16.411959521619135</c:v>
                </c:pt>
                <c:pt idx="352">
                  <c:v>17.217522935779815</c:v>
                </c:pt>
                <c:pt idx="353">
                  <c:v>17.300914076782448</c:v>
                </c:pt>
                <c:pt idx="354">
                  <c:v>16.212876712328768</c:v>
                </c:pt>
                <c:pt idx="355">
                  <c:v>17.320620437956205</c:v>
                </c:pt>
                <c:pt idx="356">
                  <c:v>16.068909090909091</c:v>
                </c:pt>
                <c:pt idx="357">
                  <c:v>17.040018148820327</c:v>
                </c:pt>
                <c:pt idx="358">
                  <c:v>17.339039855072464</c:v>
                </c:pt>
                <c:pt idx="359">
                  <c:v>17.111462093862816</c:v>
                </c:pt>
                <c:pt idx="360">
                  <c:v>19.371992818671451</c:v>
                </c:pt>
                <c:pt idx="361">
                  <c:v>19.892576028622539</c:v>
                </c:pt>
                <c:pt idx="362">
                  <c:v>20.540909090909089</c:v>
                </c:pt>
                <c:pt idx="363">
                  <c:v>20.287133984028394</c:v>
                </c:pt>
                <c:pt idx="364">
                  <c:v>20.279380530973452</c:v>
                </c:pt>
                <c:pt idx="365">
                  <c:v>21.308634361233484</c:v>
                </c:pt>
                <c:pt idx="366">
                  <c:v>22.601669595782077</c:v>
                </c:pt>
                <c:pt idx="367">
                  <c:v>23.297900262467191</c:v>
                </c:pt>
                <c:pt idx="368">
                  <c:v>22.635396687009592</c:v>
                </c:pt>
                <c:pt idx="369">
                  <c:v>17.335043478260868</c:v>
                </c:pt>
                <c:pt idx="370">
                  <c:v>15.888648180242633</c:v>
                </c:pt>
                <c:pt idx="371">
                  <c:v>16.771885813148788</c:v>
                </c:pt>
                <c:pt idx="372">
                  <c:v>16.881206896551724</c:v>
                </c:pt>
                <c:pt idx="373">
                  <c:v>17.828055077452667</c:v>
                </c:pt>
                <c:pt idx="374">
                  <c:v>17.064892703862661</c:v>
                </c:pt>
                <c:pt idx="375">
                  <c:v>17.34069965870307</c:v>
                </c:pt>
                <c:pt idx="376">
                  <c:v>17.286127659574468</c:v>
                </c:pt>
                <c:pt idx="377">
                  <c:v>18.150084745762712</c:v>
                </c:pt>
                <c:pt idx="378">
                  <c:v>17.963966244725739</c:v>
                </c:pt>
                <c:pt idx="379">
                  <c:v>17.072689075630255</c:v>
                </c:pt>
                <c:pt idx="380">
                  <c:v>17.681255230125522</c:v>
                </c:pt>
                <c:pt idx="381">
                  <c:v>17.920350291909926</c:v>
                </c:pt>
                <c:pt idx="382">
                  <c:v>17.576974231088947</c:v>
                </c:pt>
                <c:pt idx="383">
                  <c:v>17.966611433305719</c:v>
                </c:pt>
                <c:pt idx="384">
                  <c:v>19.326072607260727</c:v>
                </c:pt>
                <c:pt idx="385">
                  <c:v>18.572286184210526</c:v>
                </c:pt>
                <c:pt idx="386">
                  <c:v>18.769394435351881</c:v>
                </c:pt>
                <c:pt idx="387">
                  <c:v>19.649065800162472</c:v>
                </c:pt>
                <c:pt idx="388">
                  <c:v>20.049717057396929</c:v>
                </c:pt>
                <c:pt idx="389">
                  <c:v>19.66204673650282</c:v>
                </c:pt>
                <c:pt idx="390">
                  <c:v>21.370763052208833</c:v>
                </c:pt>
                <c:pt idx="391">
                  <c:v>21.986104417670681</c:v>
                </c:pt>
                <c:pt idx="392">
                  <c:v>21.577083333333334</c:v>
                </c:pt>
                <c:pt idx="393">
                  <c:v>21.093141945773525</c:v>
                </c:pt>
                <c:pt idx="394">
                  <c:v>21.495393169181888</c:v>
                </c:pt>
                <c:pt idx="395">
                  <c:v>21.798891528107678</c:v>
                </c:pt>
                <c:pt idx="396">
                  <c:v>20.317960784313726</c:v>
                </c:pt>
                <c:pt idx="397">
                  <c:v>20.525390625</c:v>
                </c:pt>
                <c:pt idx="398">
                  <c:v>21.051399688958011</c:v>
                </c:pt>
                <c:pt idx="399">
                  <c:v>20.611016291698991</c:v>
                </c:pt>
                <c:pt idx="400">
                  <c:v>22.282416731216113</c:v>
                </c:pt>
                <c:pt idx="401">
                  <c:v>22.176212471131638</c:v>
                </c:pt>
                <c:pt idx="402">
                  <c:v>22.262068965517241</c:v>
                </c:pt>
                <c:pt idx="403">
                  <c:v>19.865957446808512</c:v>
                </c:pt>
                <c:pt idx="404">
                  <c:v>18.509283018867926</c:v>
                </c:pt>
                <c:pt idx="405">
                  <c:v>18.308320839580208</c:v>
                </c:pt>
                <c:pt idx="406">
                  <c:v>19.144727000747945</c:v>
                </c:pt>
                <c:pt idx="407">
                  <c:v>19.62488822652757</c:v>
                </c:pt>
                <c:pt idx="408">
                  <c:v>20.314699331848551</c:v>
                </c:pt>
                <c:pt idx="409">
                  <c:v>21.381157270029671</c:v>
                </c:pt>
                <c:pt idx="410">
                  <c:v>21.616172106824926</c:v>
                </c:pt>
                <c:pt idx="411">
                  <c:v>21.375795706883789</c:v>
                </c:pt>
                <c:pt idx="412">
                  <c:v>22.326696165191741</c:v>
                </c:pt>
                <c:pt idx="413">
                  <c:v>21.373161764705884</c:v>
                </c:pt>
                <c:pt idx="414">
                  <c:v>22.208663729809107</c:v>
                </c:pt>
                <c:pt idx="415">
                  <c:v>22.281112737920939</c:v>
                </c:pt>
                <c:pt idx="416">
                  <c:v>22.020218978102189</c:v>
                </c:pt>
                <c:pt idx="417">
                  <c:v>22.369533527696795</c:v>
                </c:pt>
                <c:pt idx="418">
                  <c:v>21.006386066763422</c:v>
                </c:pt>
                <c:pt idx="419">
                  <c:v>22.929305354558611</c:v>
                </c:pt>
                <c:pt idx="420">
                  <c:v>23.307230657989873</c:v>
                </c:pt>
                <c:pt idx="421">
                  <c:v>23.576262626262629</c:v>
                </c:pt>
                <c:pt idx="422">
                  <c:v>23.260028756290438</c:v>
                </c:pt>
                <c:pt idx="423">
                  <c:v>24.096987087517931</c:v>
                </c:pt>
                <c:pt idx="424">
                  <c:v>24.315533285612027</c:v>
                </c:pt>
                <c:pt idx="425">
                  <c:v>23.686795146324055</c:v>
                </c:pt>
                <c:pt idx="426">
                  <c:v>24.155017793594308</c:v>
                </c:pt>
                <c:pt idx="427">
                  <c:v>23.134588068181817</c:v>
                </c:pt>
                <c:pt idx="428">
                  <c:v>23.18681785967399</c:v>
                </c:pt>
                <c:pt idx="429">
                  <c:v>22.768383909668316</c:v>
                </c:pt>
                <c:pt idx="430">
                  <c:v>23.259394792399718</c:v>
                </c:pt>
                <c:pt idx="431">
                  <c:v>23.198243148278284</c:v>
                </c:pt>
                <c:pt idx="432">
                  <c:v>23.179481792717088</c:v>
                </c:pt>
                <c:pt idx="433">
                  <c:v>23.555625436757513</c:v>
                </c:pt>
                <c:pt idx="434">
                  <c:v>23.971458478715981</c:v>
                </c:pt>
                <c:pt idx="435">
                  <c:v>23.835535465924895</c:v>
                </c:pt>
                <c:pt idx="436">
                  <c:v>24.462066574202499</c:v>
                </c:pt>
                <c:pt idx="437">
                  <c:v>24.366458766458763</c:v>
                </c:pt>
                <c:pt idx="438">
                  <c:v>24.494602076124565</c:v>
                </c:pt>
                <c:pt idx="439">
                  <c:v>25.215814917127069</c:v>
                </c:pt>
                <c:pt idx="440">
                  <c:v>24.518068965517241</c:v>
                </c:pt>
                <c:pt idx="441">
                  <c:v>25.278777472527473</c:v>
                </c:pt>
                <c:pt idx="442">
                  <c:v>25.232534246575341</c:v>
                </c:pt>
                <c:pt idx="443">
                  <c:v>25.66021872863978</c:v>
                </c:pt>
                <c:pt idx="444">
                  <c:v>27.193164730006835</c:v>
                </c:pt>
                <c:pt idx="445">
                  <c:v>26.12147239263804</c:v>
                </c:pt>
                <c:pt idx="446">
                  <c:v>24.717607070020396</c:v>
                </c:pt>
                <c:pt idx="447">
                  <c:v>25.01148097826087</c:v>
                </c:pt>
                <c:pt idx="448">
                  <c:v>25.480474576271185</c:v>
                </c:pt>
                <c:pt idx="449">
                  <c:v>24.509533468559837</c:v>
                </c:pt>
                <c:pt idx="450">
                  <c:v>25.367250673854446</c:v>
                </c:pt>
                <c:pt idx="451">
                  <c:v>26.264563758389261</c:v>
                </c:pt>
                <c:pt idx="452">
                  <c:v>25.741326188881445</c:v>
                </c:pt>
                <c:pt idx="453">
                  <c:v>26.158768406961176</c:v>
                </c:pt>
                <c:pt idx="454">
                  <c:v>24.961415220293723</c:v>
                </c:pt>
                <c:pt idx="455">
                  <c:v>25.545902731512328</c:v>
                </c:pt>
                <c:pt idx="456">
                  <c:v>25.540598006644519</c:v>
                </c:pt>
                <c:pt idx="457">
                  <c:v>26.580848243870111</c:v>
                </c:pt>
                <c:pt idx="458">
                  <c:v>27.497949735449733</c:v>
                </c:pt>
                <c:pt idx="459">
                  <c:v>28.466864295125166</c:v>
                </c:pt>
                <c:pt idx="460">
                  <c:v>29.356607495069039</c:v>
                </c:pt>
                <c:pt idx="461">
                  <c:v>29.895603674540681</c:v>
                </c:pt>
                <c:pt idx="462">
                  <c:v>30.854980340760161</c:v>
                </c:pt>
                <c:pt idx="463">
                  <c:v>30.154087638979728</c:v>
                </c:pt>
                <c:pt idx="464">
                  <c:v>31.280731548007839</c:v>
                </c:pt>
                <c:pt idx="465">
                  <c:v>30.980325732899018</c:v>
                </c:pt>
                <c:pt idx="466">
                  <c:v>33.01554977228367</c:v>
                </c:pt>
                <c:pt idx="467">
                  <c:v>33.249642625081222</c:v>
                </c:pt>
                <c:pt idx="468">
                  <c:v>34.875888817065288</c:v>
                </c:pt>
                <c:pt idx="469">
                  <c:v>35.391096774193549</c:v>
                </c:pt>
                <c:pt idx="470">
                  <c:v>35.93016077170418</c:v>
                </c:pt>
                <c:pt idx="471">
                  <c:v>35.676297245355542</c:v>
                </c:pt>
                <c:pt idx="472">
                  <c:v>36.081649616368288</c:v>
                </c:pt>
                <c:pt idx="473">
                  <c:v>36.085641352903636</c:v>
                </c:pt>
                <c:pt idx="474">
                  <c:v>35.215987261146495</c:v>
                </c:pt>
                <c:pt idx="475">
                  <c:v>35.726463104325703</c:v>
                </c:pt>
                <c:pt idx="476">
                  <c:v>37.299682942295497</c:v>
                </c:pt>
                <c:pt idx="477">
                  <c:v>38.112389380530978</c:v>
                </c:pt>
                <c:pt idx="478">
                  <c:v>41.094517958412098</c:v>
                </c:pt>
                <c:pt idx="479">
                  <c:v>40.529604022627282</c:v>
                </c:pt>
                <c:pt idx="480">
                  <c:v>42.742032622333753</c:v>
                </c:pt>
                <c:pt idx="481">
                  <c:v>43.066562304320598</c:v>
                </c:pt>
                <c:pt idx="482">
                  <c:v>41.198185231539426</c:v>
                </c:pt>
                <c:pt idx="483">
                  <c:v>43.833583489681047</c:v>
                </c:pt>
                <c:pt idx="484">
                  <c:v>45.847654784240149</c:v>
                </c:pt>
                <c:pt idx="485">
                  <c:v>47.895068664169791</c:v>
                </c:pt>
                <c:pt idx="486">
                  <c:v>51.263154613466334</c:v>
                </c:pt>
                <c:pt idx="487">
                  <c:v>47.403109452736317</c:v>
                </c:pt>
                <c:pt idx="488">
                  <c:v>49.288151364764275</c:v>
                </c:pt>
                <c:pt idx="489">
                  <c:v>46.080990712074303</c:v>
                </c:pt>
                <c:pt idx="490">
                  <c:v>48.3804576376005</c:v>
                </c:pt>
                <c:pt idx="491">
                  <c:v>48.876637824474656</c:v>
                </c:pt>
                <c:pt idx="492">
                  <c:v>48.805555555555557</c:v>
                </c:pt>
                <c:pt idx="493">
                  <c:v>52.751296296296289</c:v>
                </c:pt>
                <c:pt idx="494">
                  <c:v>54.319753086419752</c:v>
                </c:pt>
                <c:pt idx="495">
                  <c:v>55.877681874229353</c:v>
                </c:pt>
                <c:pt idx="496">
                  <c:v>54.735239852398529</c:v>
                </c:pt>
                <c:pt idx="497">
                  <c:v>54.987776412776412</c:v>
                </c:pt>
                <c:pt idx="498">
                  <c:v>54.431924019607855</c:v>
                </c:pt>
                <c:pt idx="499">
                  <c:v>46.138678090575276</c:v>
                </c:pt>
                <c:pt idx="500">
                  <c:v>47.96709480122324</c:v>
                </c:pt>
                <c:pt idx="501">
                  <c:v>52.422879804758999</c:v>
                </c:pt>
                <c:pt idx="502">
                  <c:v>55.554844606946979</c:v>
                </c:pt>
                <c:pt idx="503">
                  <c:v>55.848114355231147</c:v>
                </c:pt>
                <c:pt idx="504">
                  <c:v>56.823436551305406</c:v>
                </c:pt>
                <c:pt idx="505">
                  <c:v>56.50619307832423</c:v>
                </c:pt>
                <c:pt idx="506">
                  <c:v>59.382038834951452</c:v>
                </c:pt>
                <c:pt idx="507">
                  <c:v>65.033393610608798</c:v>
                </c:pt>
                <c:pt idx="508">
                  <c:v>63.612951807228917</c:v>
                </c:pt>
                <c:pt idx="509">
                  <c:v>66.089216867469872</c:v>
                </c:pt>
                <c:pt idx="510">
                  <c:v>63.918116376724655</c:v>
                </c:pt>
                <c:pt idx="511">
                  <c:v>64.807181328545781</c:v>
                </c:pt>
                <c:pt idx="512">
                  <c:v>61.602860548271742</c:v>
                </c:pt>
                <c:pt idx="513">
                  <c:v>63.830279595478892</c:v>
                </c:pt>
                <c:pt idx="514">
                  <c:v>64.595071258907353</c:v>
                </c:pt>
                <c:pt idx="515">
                  <c:v>68.110900473933654</c:v>
                </c:pt>
                <c:pt idx="516">
                  <c:v>64.622209096278795</c:v>
                </c:pt>
                <c:pt idx="517">
                  <c:v>59.578294117647054</c:v>
                </c:pt>
                <c:pt idx="518">
                  <c:v>63.870935672514619</c:v>
                </c:pt>
                <c:pt idx="519">
                  <c:v>62.808191925102399</c:v>
                </c:pt>
                <c:pt idx="520">
                  <c:v>61.462266355140194</c:v>
                </c:pt>
                <c:pt idx="521">
                  <c:v>60.673054587688739</c:v>
                </c:pt>
                <c:pt idx="522">
                  <c:v>60.926346265199768</c:v>
                </c:pt>
                <c:pt idx="523">
                  <c:v>64.939779965257685</c:v>
                </c:pt>
                <c:pt idx="524">
                  <c:v>61.353225806451618</c:v>
                </c:pt>
                <c:pt idx="525">
                  <c:v>63.088786658999418</c:v>
                </c:pt>
                <c:pt idx="526">
                  <c:v>59.784672789896675</c:v>
                </c:pt>
                <c:pt idx="527">
                  <c:v>61.780355097365408</c:v>
                </c:pt>
                <c:pt idx="528">
                  <c:v>62.00091116173121</c:v>
                </c:pt>
                <c:pt idx="529">
                  <c:v>59.632272727272728</c:v>
                </c:pt>
                <c:pt idx="530">
                  <c:v>56.097558205565022</c:v>
                </c:pt>
                <c:pt idx="531">
                  <c:v>60.855839002267565</c:v>
                </c:pt>
                <c:pt idx="532">
                  <c:v>61.54506486181613</c:v>
                </c:pt>
                <c:pt idx="533">
                  <c:v>59.101857062464831</c:v>
                </c:pt>
                <c:pt idx="534">
                  <c:v>59.316854565952646</c:v>
                </c:pt>
                <c:pt idx="535">
                  <c:v>56.086527621195039</c:v>
                </c:pt>
                <c:pt idx="536">
                  <c:v>49.677484559236383</c:v>
                </c:pt>
                <c:pt idx="537">
                  <c:v>51.098761261261259</c:v>
                </c:pt>
                <c:pt idx="538">
                  <c:v>55.501746478873237</c:v>
                </c:pt>
                <c:pt idx="539">
                  <c:v>56.490980834272825</c:v>
                </c:pt>
                <c:pt idx="540">
                  <c:v>55.824423185143502</c:v>
                </c:pt>
                <c:pt idx="541">
                  <c:v>56.776011235955053</c:v>
                </c:pt>
                <c:pt idx="542">
                  <c:v>58.28537815126051</c:v>
                </c:pt>
                <c:pt idx="543">
                  <c:v>55.472504182933626</c:v>
                </c:pt>
                <c:pt idx="544">
                  <c:v>55.293871866295262</c:v>
                </c:pt>
                <c:pt idx="545">
                  <c:v>51.465812917594654</c:v>
                </c:pt>
                <c:pt idx="546">
                  <c:v>48.536611111111114</c:v>
                </c:pt>
                <c:pt idx="547">
                  <c:v>47.99722991689751</c:v>
                </c:pt>
                <c:pt idx="548">
                  <c:v>41.990763274336281</c:v>
                </c:pt>
                <c:pt idx="549">
                  <c:v>46.341225165562918</c:v>
                </c:pt>
                <c:pt idx="550">
                  <c:v>49.014269972451793</c:v>
                </c:pt>
                <c:pt idx="551">
                  <c:v>45.883553355335529</c:v>
                </c:pt>
                <c:pt idx="552">
                  <c:v>44.106297918948528</c:v>
                </c:pt>
                <c:pt idx="553">
                  <c:v>42.979738562091505</c:v>
                </c:pt>
                <c:pt idx="554">
                  <c:v>43.459108210984233</c:v>
                </c:pt>
                <c:pt idx="555">
                  <c:v>46.288700873362451</c:v>
                </c:pt>
                <c:pt idx="556">
                  <c:v>48.388518316019685</c:v>
                </c:pt>
                <c:pt idx="557">
                  <c:v>49.073948661933372</c:v>
                </c:pt>
                <c:pt idx="558">
                  <c:v>50.26565051714752</c:v>
                </c:pt>
                <c:pt idx="559">
                  <c:v>51.034254742547425</c:v>
                </c:pt>
                <c:pt idx="560">
                  <c:v>50.108373851971905</c:v>
                </c:pt>
                <c:pt idx="561">
                  <c:v>53.007679826933483</c:v>
                </c:pt>
                <c:pt idx="562">
                  <c:v>52.878162162162155</c:v>
                </c:pt>
                <c:pt idx="563">
                  <c:v>56.355363881401615</c:v>
                </c:pt>
                <c:pt idx="564">
                  <c:v>56.296672034353186</c:v>
                </c:pt>
                <c:pt idx="565">
                  <c:v>56.689448312801289</c:v>
                </c:pt>
                <c:pt idx="566">
                  <c:v>55.359166221272055</c:v>
                </c:pt>
                <c:pt idx="567">
                  <c:v>54.56547491995731</c:v>
                </c:pt>
                <c:pt idx="568">
                  <c:v>54.136291179596178</c:v>
                </c:pt>
                <c:pt idx="569">
                  <c:v>55.243409211222868</c:v>
                </c:pt>
                <c:pt idx="570">
                  <c:v>53.620888418826013</c:v>
                </c:pt>
                <c:pt idx="571">
                  <c:v>53.773361522198734</c:v>
                </c:pt>
                <c:pt idx="572">
                  <c:v>53.109957850368808</c:v>
                </c:pt>
                <c:pt idx="573">
                  <c:v>52.55487421383647</c:v>
                </c:pt>
                <c:pt idx="574">
                  <c:v>54.397600417318735</c:v>
                </c:pt>
                <c:pt idx="575">
                  <c:v>56.249400104329688</c:v>
                </c:pt>
                <c:pt idx="576">
                  <c:v>54.749164926931108</c:v>
                </c:pt>
                <c:pt idx="577">
                  <c:v>55.957536382536375</c:v>
                </c:pt>
                <c:pt idx="578">
                  <c:v>54.395442775763854</c:v>
                </c:pt>
                <c:pt idx="579">
                  <c:v>52.620082601961798</c:v>
                </c:pt>
                <c:pt idx="580">
                  <c:v>54.067561983471073</c:v>
                </c:pt>
                <c:pt idx="581">
                  <c:v>53.045792462570986</c:v>
                </c:pt>
                <c:pt idx="582">
                  <c:v>54.596767573114413</c:v>
                </c:pt>
                <c:pt idx="583">
                  <c:v>53.450280469148396</c:v>
                </c:pt>
                <c:pt idx="584">
                  <c:v>53.162474849094565</c:v>
                </c:pt>
                <c:pt idx="585">
                  <c:v>52.436313410346557</c:v>
                </c:pt>
                <c:pt idx="586">
                  <c:v>54.54755174154468</c:v>
                </c:pt>
                <c:pt idx="587">
                  <c:v>54.101463907117619</c:v>
                </c:pt>
                <c:pt idx="588">
                  <c:v>54.515102860010032</c:v>
                </c:pt>
                <c:pt idx="589">
                  <c:v>55.132447342026076</c:v>
                </c:pt>
                <c:pt idx="590">
                  <c:v>55.630045067601401</c:v>
                </c:pt>
                <c:pt idx="591">
                  <c:v>56.637468858993522</c:v>
                </c:pt>
                <c:pt idx="592">
                  <c:v>55.48092399403874</c:v>
                </c:pt>
                <c:pt idx="593">
                  <c:v>55.25381565906838</c:v>
                </c:pt>
                <c:pt idx="594">
                  <c:v>55.129029078363729</c:v>
                </c:pt>
                <c:pt idx="595">
                  <c:v>55.844700686947981</c:v>
                </c:pt>
                <c:pt idx="596">
                  <c:v>57.589102564102561</c:v>
                </c:pt>
                <c:pt idx="597">
                  <c:v>59.83521545319465</c:v>
                </c:pt>
                <c:pt idx="598">
                  <c:v>60.504603960396039</c:v>
                </c:pt>
                <c:pt idx="599">
                  <c:v>61.364598719842441</c:v>
                </c:pt>
                <c:pt idx="600">
                  <c:v>62.042253867290611</c:v>
                </c:pt>
                <c:pt idx="601">
                  <c:v>60.073790800387805</c:v>
                </c:pt>
                <c:pt idx="602">
                  <c:v>60.180575581621916</c:v>
                </c:pt>
                <c:pt idx="603">
                  <c:v>63.441749553189837</c:v>
                </c:pt>
                <c:pt idx="604">
                  <c:v>65.912021474692267</c:v>
                </c:pt>
                <c:pt idx="605">
                  <c:v>64.70279973363445</c:v>
                </c:pt>
                <c:pt idx="606">
                  <c:v>63.640650664971119</c:v>
                </c:pt>
                <c:pt idx="607">
                  <c:v>64.322882306769969</c:v>
                </c:pt>
                <c:pt idx="608">
                  <c:v>66.630687566831455</c:v>
                </c:pt>
                <c:pt idx="609">
                  <c:v>66.590228978440649</c:v>
                </c:pt>
                <c:pt idx="610">
                  <c:v>63.42297731864879</c:v>
                </c:pt>
                <c:pt idx="611">
                  <c:v>62.73413890136915</c:v>
                </c:pt>
                <c:pt idx="612">
                  <c:v>59.622573925174621</c:v>
                </c:pt>
                <c:pt idx="613">
                  <c:v>57.67343561195559</c:v>
                </c:pt>
                <c:pt idx="614">
                  <c:v>57.451416738503049</c:v>
                </c:pt>
                <c:pt idx="615">
                  <c:v>59.92339045161772</c:v>
                </c:pt>
                <c:pt idx="616">
                  <c:v>58.726069662837808</c:v>
                </c:pt>
                <c:pt idx="617">
                  <c:v>52.192832803741325</c:v>
                </c:pt>
                <c:pt idx="618">
                  <c:v>51.950633743653434</c:v>
                </c:pt>
                <c:pt idx="619">
                  <c:v>52.784992455073386</c:v>
                </c:pt>
                <c:pt idx="620">
                  <c:v>49.574235757982791</c:v>
                </c:pt>
                <c:pt idx="621">
                  <c:v>42.97338648355953</c:v>
                </c:pt>
                <c:pt idx="622">
                  <c:v>41.421138806397288</c:v>
                </c:pt>
                <c:pt idx="623">
                  <c:v>41.515955685484251</c:v>
                </c:pt>
                <c:pt idx="624">
                  <c:v>37.751836665361225</c:v>
                </c:pt>
                <c:pt idx="625">
                  <c:v>33.20528431395595</c:v>
                </c:pt>
                <c:pt idx="626">
                  <c:v>35.807524882938424</c:v>
                </c:pt>
                <c:pt idx="627">
                  <c:v>38.400443798804936</c:v>
                </c:pt>
                <c:pt idx="628">
                  <c:v>39.903531090685469</c:v>
                </c:pt>
                <c:pt idx="629">
                  <c:v>39.326784300945114</c:v>
                </c:pt>
                <c:pt idx="630">
                  <c:v>42.713085513631327</c:v>
                </c:pt>
                <c:pt idx="631">
                  <c:v>44.077513982687002</c:v>
                </c:pt>
                <c:pt idx="632">
                  <c:v>44.993213225177321</c:v>
                </c:pt>
                <c:pt idx="633">
                  <c:v>44.860629350281052</c:v>
                </c:pt>
                <c:pt idx="634">
                  <c:v>47.620722354695857</c:v>
                </c:pt>
                <c:pt idx="635">
                  <c:v>47.978808081086918</c:v>
                </c:pt>
                <c:pt idx="636">
                  <c:v>46.293811446387018</c:v>
                </c:pt>
                <c:pt idx="637">
                  <c:v>47.526869841795893</c:v>
                </c:pt>
                <c:pt idx="638">
                  <c:v>49.960332251903999</c:v>
                </c:pt>
                <c:pt idx="639">
                  <c:v>50.643171279258063</c:v>
                </c:pt>
                <c:pt idx="640">
                  <c:v>46.648304870247905</c:v>
                </c:pt>
                <c:pt idx="641">
                  <c:v>44.982488436845621</c:v>
                </c:pt>
                <c:pt idx="642">
                  <c:v>48.080137083844413</c:v>
                </c:pt>
                <c:pt idx="643">
                  <c:v>45.93655395115865</c:v>
                </c:pt>
                <c:pt idx="644">
                  <c:v>49.422762402591154</c:v>
                </c:pt>
                <c:pt idx="645">
                  <c:v>50.763797574695012</c:v>
                </c:pt>
                <c:pt idx="646">
                  <c:v>50.131272091243666</c:v>
                </c:pt>
                <c:pt idx="647">
                  <c:v>52.520720205773074</c:v>
                </c:pt>
                <c:pt idx="648">
                  <c:v>53.789679847296483</c:v>
                </c:pt>
                <c:pt idx="649">
                  <c:v>55.119288058571065</c:v>
                </c:pt>
                <c:pt idx="650">
                  <c:v>55.256576439191761</c:v>
                </c:pt>
                <c:pt idx="651">
                  <c:v>57.175616810083191</c:v>
                </c:pt>
                <c:pt idx="652">
                  <c:v>55.886100712259584</c:v>
                </c:pt>
                <c:pt idx="653">
                  <c:v>55.177296768745279</c:v>
                </c:pt>
                <c:pt idx="654">
                  <c:v>53.83763461359414</c:v>
                </c:pt>
                <c:pt idx="655">
                  <c:v>51.353443968357148</c:v>
                </c:pt>
                <c:pt idx="656">
                  <c:v>48.145707050654238</c:v>
                </c:pt>
                <c:pt idx="657">
                  <c:v>52.720750040791849</c:v>
                </c:pt>
                <c:pt idx="658">
                  <c:v>53.032896590588898</c:v>
                </c:pt>
                <c:pt idx="659">
                  <c:v>53.799808888869315</c:v>
                </c:pt>
                <c:pt idx="660">
                  <c:v>55.488786204351989</c:v>
                </c:pt>
                <c:pt idx="661">
                  <c:v>56.772961979152967</c:v>
                </c:pt>
                <c:pt idx="662">
                  <c:v>57.762097126768452</c:v>
                </c:pt>
                <c:pt idx="663">
                  <c:v>57.655115540351851</c:v>
                </c:pt>
                <c:pt idx="664">
                  <c:v>54.147297320913658</c:v>
                </c:pt>
                <c:pt idx="665">
                  <c:v>56.287949306238396</c:v>
                </c:pt>
                <c:pt idx="666">
                  <c:v>56.861337797612542</c:v>
                </c:pt>
                <c:pt idx="667">
                  <c:v>56.928576398552742</c:v>
                </c:pt>
                <c:pt idx="668">
                  <c:v>58.147745860848339</c:v>
                </c:pt>
                <c:pt idx="669">
                  <c:v>56.535061212508417</c:v>
                </c:pt>
                <c:pt idx="670">
                  <c:v>56.341450754790429</c:v>
                </c:pt>
                <c:pt idx="671">
                  <c:v>56.703577254769598</c:v>
                </c:pt>
                <c:pt idx="672">
                  <c:v>59.919246415154696</c:v>
                </c:pt>
                <c:pt idx="673">
                  <c:v>60.423690557569039</c:v>
                </c:pt>
                <c:pt idx="674">
                  <c:v>62.818226866314774</c:v>
                </c:pt>
                <c:pt idx="675">
                  <c:v>64.045540272844576</c:v>
                </c:pt>
                <c:pt idx="676">
                  <c:v>65.11851424238769</c:v>
                </c:pt>
                <c:pt idx="677">
                  <c:v>64.028171433479343</c:v>
                </c:pt>
                <c:pt idx="678">
                  <c:v>66.449762488638896</c:v>
                </c:pt>
                <c:pt idx="679">
                  <c:v>63.445656783745228</c:v>
                </c:pt>
                <c:pt idx="680">
                  <c:v>64.727799335167262</c:v>
                </c:pt>
                <c:pt idx="681">
                  <c:v>66.496779050568477</c:v>
                </c:pt>
                <c:pt idx="682">
                  <c:v>68.735648391466171</c:v>
                </c:pt>
                <c:pt idx="683">
                  <c:v>70.661056975029197</c:v>
                </c:pt>
                <c:pt idx="684">
                  <c:v>66.822668590619458</c:v>
                </c:pt>
                <c:pt idx="685">
                  <c:v>69.404173169082654</c:v>
                </c:pt>
                <c:pt idx="686">
                  <c:v>69.842386691563405</c:v>
                </c:pt>
                <c:pt idx="687">
                  <c:v>70.182261464356159</c:v>
                </c:pt>
                <c:pt idx="688">
                  <c:v>70.511888241670633</c:v>
                </c:pt>
                <c:pt idx="689">
                  <c:v>70.791314847303028</c:v>
                </c:pt>
              </c:numCache>
            </c:numRef>
          </c:val>
        </c:ser>
        <c:marker val="1"/>
        <c:axId val="83267584"/>
        <c:axId val="83269120"/>
      </c:lineChart>
      <c:dateAx>
        <c:axId val="83256064"/>
        <c:scaling>
          <c:orientation val="minMax"/>
          <c:min val="21186"/>
        </c:scaling>
        <c:axPos val="b"/>
        <c:numFmt formatCode="yyyy" sourceLinked="0"/>
        <c:tickLblPos val="nextTo"/>
        <c:txPr>
          <a:bodyPr/>
          <a:lstStyle/>
          <a:p>
            <a:pPr>
              <a:defRPr sz="900"/>
            </a:pPr>
            <a:endParaRPr lang="pt-BR"/>
          </a:p>
        </c:txPr>
        <c:crossAx val="83257600"/>
        <c:crosses val="autoZero"/>
        <c:auto val="1"/>
        <c:lblOffset val="100"/>
        <c:majorUnit val="2"/>
        <c:majorTimeUnit val="years"/>
      </c:dateAx>
      <c:valAx>
        <c:axId val="83257600"/>
        <c:scaling>
          <c:orientation val="minMax"/>
          <c:min val="2500"/>
        </c:scaling>
        <c:axPos val="l"/>
        <c:majorGridlines>
          <c:spPr>
            <a:ln>
              <a:solidFill>
                <a:schemeClr val="bg1">
                  <a:lumMod val="85000"/>
                </a:schemeClr>
              </a:solidFill>
              <a:prstDash val="dash"/>
            </a:ln>
          </c:spPr>
        </c:majorGridlines>
        <c:numFmt formatCode="#,##0;[Red]#,##0" sourceLinked="0"/>
        <c:tickLblPos val="nextTo"/>
        <c:txPr>
          <a:bodyPr/>
          <a:lstStyle/>
          <a:p>
            <a:pPr>
              <a:defRPr>
                <a:solidFill>
                  <a:srgbClr val="002060"/>
                </a:solidFill>
              </a:defRPr>
            </a:pPr>
            <a:endParaRPr lang="pt-BR"/>
          </a:p>
        </c:txPr>
        <c:crossAx val="83256064"/>
        <c:crosses val="autoZero"/>
        <c:crossBetween val="between"/>
      </c:valAx>
      <c:dateAx>
        <c:axId val="83267584"/>
        <c:scaling>
          <c:orientation val="minMax"/>
        </c:scaling>
        <c:delete val="1"/>
        <c:axPos val="b"/>
        <c:numFmt formatCode="yyyy\-mm\-dd" sourceLinked="1"/>
        <c:tickLblPos val="none"/>
        <c:crossAx val="83269120"/>
        <c:crosses val="autoZero"/>
        <c:auto val="1"/>
        <c:lblOffset val="100"/>
      </c:dateAx>
      <c:valAx>
        <c:axId val="83269120"/>
        <c:scaling>
          <c:orientation val="minMax"/>
        </c:scaling>
        <c:axPos val="r"/>
        <c:numFmt formatCode="0" sourceLinked="0"/>
        <c:tickLblPos val="nextTo"/>
        <c:txPr>
          <a:bodyPr/>
          <a:lstStyle/>
          <a:p>
            <a:pPr>
              <a:defRPr>
                <a:solidFill>
                  <a:srgbClr val="FF0000"/>
                </a:solidFill>
              </a:defRPr>
            </a:pPr>
            <a:endParaRPr lang="pt-BR"/>
          </a:p>
        </c:txPr>
        <c:crossAx val="83267584"/>
        <c:crosses val="max"/>
        <c:crossBetween val="between"/>
      </c:valAx>
      <c:spPr>
        <a:noFill/>
      </c:spPr>
    </c:plotArea>
    <c:legend>
      <c:legendPos val="b"/>
      <c:legendEntry>
        <c:idx val="0"/>
        <c:txPr>
          <a:bodyPr/>
          <a:lstStyle/>
          <a:p>
            <a:pPr>
              <a:defRPr sz="1200" b="1">
                <a:solidFill>
                  <a:srgbClr val="002060"/>
                </a:solidFill>
              </a:defRPr>
            </a:pPr>
            <a:endParaRPr lang="pt-BR"/>
          </a:p>
        </c:txPr>
      </c:legendEntry>
      <c:legendEntry>
        <c:idx val="1"/>
        <c:txPr>
          <a:bodyPr/>
          <a:lstStyle/>
          <a:p>
            <a:pPr>
              <a:defRPr sz="1200" b="1">
                <a:solidFill>
                  <a:srgbClr val="FF0000"/>
                </a:solidFill>
              </a:defRPr>
            </a:pPr>
            <a:endParaRPr lang="pt-BR"/>
          </a:p>
        </c:txPr>
      </c:legendEntry>
      <c:layout>
        <c:manualLayout>
          <c:xMode val="edge"/>
          <c:yMode val="edge"/>
          <c:x val="0.30267411886014295"/>
          <c:y val="0.93283032495630858"/>
          <c:w val="0.39465176227971577"/>
          <c:h val="6.7169675043690813E-2"/>
        </c:manualLayout>
      </c:layout>
      <c:txPr>
        <a:bodyPr/>
        <a:lstStyle/>
        <a:p>
          <a:pPr>
            <a:defRPr sz="1200"/>
          </a:pPr>
          <a:endParaRPr lang="pt-BR"/>
        </a:p>
      </c:txPr>
    </c:legend>
    <c:plotVisOnly val="1"/>
    <c:dispBlanksAs val="gap"/>
  </c:chart>
  <c:spPr>
    <a:noFill/>
  </c:spPr>
  <c:printSettings>
    <c:headerFooter/>
    <c:pageMargins b="0.78740157499999996" l="0.511811024" r="0.511811024" t="0.78740157499999996" header="0.31496062000000152" footer="0.3149606200000015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0</xdr:rowOff>
    </xdr:from>
    <xdr:to>
      <xdr:col>26</xdr:col>
      <xdr:colOff>85725</xdr:colOff>
      <xdr:row>23</xdr:row>
      <xdr:rowOff>19050</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62825" y="0"/>
          <a:ext cx="8572500" cy="4000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38100</xdr:colOff>
      <xdr:row>16</xdr:row>
      <xdr:rowOff>95250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0" cy="3143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0</xdr:colOff>
      <xdr:row>22</xdr:row>
      <xdr:rowOff>123825</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0</xdr:row>
      <xdr:rowOff>57150</xdr:rowOff>
    </xdr:from>
    <xdr:to>
      <xdr:col>0</xdr:col>
      <xdr:colOff>438150</xdr:colOff>
      <xdr:row>2</xdr:row>
      <xdr:rowOff>28575</xdr:rowOff>
    </xdr:to>
    <xdr:pic>
      <xdr:nvPicPr>
        <xdr:cNvPr id="1025" name="Picture 1" descr="pais"/>
        <xdr:cNvPicPr>
          <a:picLocks noChangeAspect="1" noChangeArrowheads="1"/>
        </xdr:cNvPicPr>
      </xdr:nvPicPr>
      <xdr:blipFill>
        <a:blip xmlns:r="http://schemas.openxmlformats.org/officeDocument/2006/relationships" r:embed="rId2" cstate="print"/>
        <a:srcRect/>
        <a:stretch>
          <a:fillRect/>
        </a:stretch>
      </xdr:blipFill>
      <xdr:spPr bwMode="auto">
        <a:xfrm>
          <a:off x="209550" y="57150"/>
          <a:ext cx="228600" cy="228600"/>
        </a:xfrm>
        <a:prstGeom prst="rect">
          <a:avLst/>
        </a:prstGeom>
        <a:noFill/>
      </xdr:spPr>
    </xdr:pic>
    <xdr:clientData/>
  </xdr:twoCellAnchor>
  <xdr:twoCellAnchor editAs="oneCell">
    <xdr:from>
      <xdr:col>0</xdr:col>
      <xdr:colOff>0</xdr:colOff>
      <xdr:row>21</xdr:row>
      <xdr:rowOff>57150</xdr:rowOff>
    </xdr:from>
    <xdr:to>
      <xdr:col>14</xdr:col>
      <xdr:colOff>38100</xdr:colOff>
      <xdr:row>42</xdr:row>
      <xdr:rowOff>38100</xdr:rowOff>
    </xdr:to>
    <xdr:pic>
      <xdr:nvPicPr>
        <xdr:cNvPr id="3074"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0" y="3933825"/>
          <a:ext cx="8572500" cy="4000500"/>
        </a:xfrm>
        <a:prstGeom prst="rect">
          <a:avLst/>
        </a:prstGeom>
        <a:noFill/>
      </xdr:spPr>
    </xdr:pic>
    <xdr:clientData/>
  </xdr:twoCellAnchor>
  <xdr:twoCellAnchor>
    <xdr:from>
      <xdr:col>15</xdr:col>
      <xdr:colOff>0</xdr:colOff>
      <xdr:row>0</xdr:row>
      <xdr:rowOff>0</xdr:rowOff>
    </xdr:from>
    <xdr:to>
      <xdr:col>29</xdr:col>
      <xdr:colOff>0</xdr:colOff>
      <xdr:row>17</xdr:row>
      <xdr:rowOff>9525</xdr:rowOff>
    </xdr:to>
    <xdr:graphicFrame macro="">
      <xdr:nvGraphicFramePr>
        <xdr:cNvPr id="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17</xdr:row>
      <xdr:rowOff>0</xdr:rowOff>
    </xdr:from>
    <xdr:to>
      <xdr:col>29</xdr:col>
      <xdr:colOff>0</xdr:colOff>
      <xdr:row>34</xdr:row>
      <xdr:rowOff>9525</xdr:rowOff>
    </xdr:to>
    <xdr:graphicFrame macro="">
      <xdr:nvGraphicFramePr>
        <xdr:cNvPr id="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21</xdr:row>
      <xdr:rowOff>0</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0.02344</cdr:x>
      <cdr:y>0.00983</cdr:y>
    </cdr:from>
    <cdr:to>
      <cdr:x>0.05022</cdr:x>
      <cdr:y>0.0688</cdr:y>
    </cdr:to>
    <cdr:pic>
      <cdr:nvPicPr>
        <cdr:cNvPr id="2" name="Picture 1" descr="pais"/>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00025" y="38100"/>
          <a:ext cx="228600" cy="228600"/>
        </a:xfrm>
        <a:prstGeom xmlns:a="http://schemas.openxmlformats.org/drawingml/2006/main" prst="rect">
          <a:avLst/>
        </a:prstGeom>
        <a:noFill xmlns:a="http://schemas.openxmlformats.org/drawingml/2006/main"/>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12</xdr:col>
      <xdr:colOff>47625</xdr:colOff>
      <xdr:row>0</xdr:row>
      <xdr:rowOff>0</xdr:rowOff>
    </xdr:from>
    <xdr:to>
      <xdr:col>26</xdr:col>
      <xdr:colOff>85725</xdr:colOff>
      <xdr:row>23</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62825" y="0"/>
          <a:ext cx="8572500" cy="40005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47625</xdr:colOff>
      <xdr:row>0</xdr:row>
      <xdr:rowOff>0</xdr:rowOff>
    </xdr:from>
    <xdr:to>
      <xdr:col>26</xdr:col>
      <xdr:colOff>85725</xdr:colOff>
      <xdr:row>23</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62825" y="0"/>
          <a:ext cx="8572500" cy="4000500"/>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search.stlouisfed.org/fred2/series/LNU00000060/downloaddata" TargetMode="External"/><Relationship Id="rId7" Type="http://schemas.openxmlformats.org/officeDocument/2006/relationships/drawing" Target="../drawings/drawing1.xml"/><Relationship Id="rId2" Type="http://schemas.openxmlformats.org/officeDocument/2006/relationships/hyperlink" Target="http://research.stlouisfed.org/fred2/series/DJIA/downloaddata" TargetMode="External"/><Relationship Id="rId1" Type="http://schemas.openxmlformats.org/officeDocument/2006/relationships/hyperlink" Target="http://research.stlouisfed.org/fred2/series/CPIAUCSL/downloaddata" TargetMode="External"/><Relationship Id="rId6" Type="http://schemas.openxmlformats.org/officeDocument/2006/relationships/printerSettings" Target="../printerSettings/printerSettings1.bin"/><Relationship Id="rId5" Type="http://schemas.openxmlformats.org/officeDocument/2006/relationships/hyperlink" Target="http://research.stlouisfed.org/fred2/series/CPILFESL/downloaddata" TargetMode="External"/><Relationship Id="rId4" Type="http://schemas.openxmlformats.org/officeDocument/2006/relationships/hyperlink" Target="http://research.stlouisfed.org/fred2/series/UNRATE/download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research.stlouisfed.org/fred2/series/GDP/downloaddata" TargetMode="External"/><Relationship Id="rId7" Type="http://schemas.openxmlformats.org/officeDocument/2006/relationships/drawing" Target="../drawings/drawing6.xml"/><Relationship Id="rId2" Type="http://schemas.openxmlformats.org/officeDocument/2006/relationships/hyperlink" Target="http://research.stlouisfed.org/fred2/series/DJIA/downloaddata" TargetMode="External"/><Relationship Id="rId1" Type="http://schemas.openxmlformats.org/officeDocument/2006/relationships/hyperlink" Target="http://research.stlouisfed.org/fred2/series/CPIAUCSL/downloaddata" TargetMode="External"/><Relationship Id="rId6" Type="http://schemas.openxmlformats.org/officeDocument/2006/relationships/printerSettings" Target="../printerSettings/printerSettings4.bin"/><Relationship Id="rId5" Type="http://schemas.openxmlformats.org/officeDocument/2006/relationships/hyperlink" Target="http://research.stlouisfed.org/fred2/series/CPILFESL/downloaddata" TargetMode="External"/><Relationship Id="rId4" Type="http://schemas.openxmlformats.org/officeDocument/2006/relationships/hyperlink" Target="http://research.stlouisfed.org/fred2/series/UNRATE/downloaddat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research.stlouisfed.org/fred2/series/GDPC1/downloaddata" TargetMode="External"/><Relationship Id="rId7" Type="http://schemas.openxmlformats.org/officeDocument/2006/relationships/drawing" Target="../drawings/drawing7.xml"/><Relationship Id="rId2" Type="http://schemas.openxmlformats.org/officeDocument/2006/relationships/hyperlink" Target="http://research.stlouisfed.org/fred2/series/DJIA/downloaddata" TargetMode="External"/><Relationship Id="rId1" Type="http://schemas.openxmlformats.org/officeDocument/2006/relationships/hyperlink" Target="http://research.stlouisfed.org/fred2/series/CPIAUCSL/downloaddata" TargetMode="External"/><Relationship Id="rId6" Type="http://schemas.openxmlformats.org/officeDocument/2006/relationships/printerSettings" Target="../printerSettings/printerSettings5.bin"/><Relationship Id="rId5" Type="http://schemas.openxmlformats.org/officeDocument/2006/relationships/hyperlink" Target="http://research.stlouisfed.org/fred2/series/CPILFESL/downloaddata" TargetMode="External"/><Relationship Id="rId4" Type="http://schemas.openxmlformats.org/officeDocument/2006/relationships/hyperlink" Target="http://research.stlouisfed.org/fred2/series/UNRATE/downloaddata" TargetMode="External"/></Relationships>
</file>

<file path=xl/worksheets/sheet1.xml><?xml version="1.0" encoding="utf-8"?>
<worksheet xmlns="http://schemas.openxmlformats.org/spreadsheetml/2006/main" xmlns:r="http://schemas.openxmlformats.org/officeDocument/2006/relationships">
  <sheetPr>
    <tabColor theme="0"/>
  </sheetPr>
  <dimension ref="A1:M709"/>
  <sheetViews>
    <sheetView zoomScaleNormal="100" workbookViewId="0">
      <selection activeCell="D20" sqref="D20"/>
    </sheetView>
  </sheetViews>
  <sheetFormatPr defaultRowHeight="12.75"/>
  <cols>
    <col min="1" max="1" width="9.140625" style="15"/>
    <col min="2" max="2" width="9.140625" style="16" customWidth="1"/>
    <col min="3" max="3" width="9.140625" style="88"/>
    <col min="4" max="4" width="9.140625" style="17"/>
    <col min="5" max="5" width="9.140625" style="84"/>
    <col min="6" max="6" width="9.140625" style="85"/>
    <col min="7" max="7" width="9.140625" style="2"/>
    <col min="8" max="8" width="9.140625" style="18" customWidth="1"/>
    <col min="9" max="9" width="9.140625" style="19" customWidth="1"/>
    <col min="10" max="10" width="9.140625" style="87" customWidth="1"/>
    <col min="11" max="11" width="9.140625" style="86"/>
    <col min="12" max="12" width="9.140625" style="83"/>
    <col min="13" max="16384" width="9.140625" style="2"/>
  </cols>
  <sheetData>
    <row r="1" spans="1:12">
      <c r="A1" s="68"/>
      <c r="B1" s="69"/>
      <c r="C1" s="69"/>
      <c r="D1" s="70"/>
      <c r="E1" s="71"/>
      <c r="F1" s="69"/>
      <c r="G1" s="69"/>
      <c r="H1" s="72"/>
      <c r="I1" s="69"/>
      <c r="J1" s="69"/>
      <c r="K1" s="69"/>
      <c r="L1" s="73"/>
    </row>
    <row r="2" spans="1:12" s="57" customFormat="1" ht="15" customHeight="1">
      <c r="A2" s="74"/>
      <c r="B2" s="121" t="s">
        <v>142</v>
      </c>
      <c r="C2" s="122"/>
      <c r="D2" s="122"/>
      <c r="E2" s="122"/>
      <c r="F2" s="122"/>
      <c r="G2" s="122"/>
      <c r="H2" s="122"/>
      <c r="I2" s="122"/>
      <c r="J2" s="122"/>
      <c r="K2" s="122"/>
      <c r="L2" s="75"/>
    </row>
    <row r="3" spans="1:12" s="57" customFormat="1" ht="15">
      <c r="A3" s="76"/>
      <c r="B3" s="122"/>
      <c r="C3" s="122"/>
      <c r="D3" s="122"/>
      <c r="E3" s="122"/>
      <c r="F3" s="122"/>
      <c r="G3" s="122"/>
      <c r="H3" s="122"/>
      <c r="I3" s="122"/>
      <c r="J3" s="122"/>
      <c r="K3" s="122"/>
      <c r="L3" s="77"/>
    </row>
    <row r="4" spans="1:12" s="57" customFormat="1" ht="15" customHeight="1">
      <c r="A4" s="78"/>
      <c r="B4" s="123" t="s">
        <v>143</v>
      </c>
      <c r="C4" s="124"/>
      <c r="D4" s="124"/>
      <c r="E4" s="124"/>
      <c r="F4" s="124"/>
      <c r="G4" s="124"/>
      <c r="H4" s="124"/>
      <c r="I4" s="124"/>
      <c r="J4" s="124"/>
      <c r="K4" s="125"/>
      <c r="L4" s="79"/>
    </row>
    <row r="5" spans="1:12" s="57" customFormat="1" ht="15">
      <c r="A5" s="78"/>
      <c r="B5" s="126"/>
      <c r="C5" s="121"/>
      <c r="D5" s="121"/>
      <c r="E5" s="121"/>
      <c r="F5" s="121"/>
      <c r="G5" s="121"/>
      <c r="H5" s="121"/>
      <c r="I5" s="121"/>
      <c r="J5" s="121"/>
      <c r="K5" s="127"/>
      <c r="L5" s="80"/>
    </row>
    <row r="6" spans="1:12" s="57" customFormat="1" ht="15">
      <c r="A6" s="78"/>
      <c r="B6" s="128"/>
      <c r="C6" s="129"/>
      <c r="D6" s="129"/>
      <c r="E6" s="129"/>
      <c r="F6" s="129"/>
      <c r="G6" s="129"/>
      <c r="H6" s="129"/>
      <c r="I6" s="129"/>
      <c r="J6" s="129"/>
      <c r="K6" s="130"/>
      <c r="L6" s="80"/>
    </row>
    <row r="7" spans="1:12">
      <c r="A7" s="74"/>
      <c r="B7" s="59"/>
      <c r="C7" s="59"/>
      <c r="D7" s="65"/>
      <c r="E7" s="66"/>
      <c r="F7" s="59"/>
      <c r="G7" s="59"/>
      <c r="H7" s="67"/>
      <c r="I7" s="59"/>
      <c r="J7" s="59"/>
      <c r="K7" s="59"/>
      <c r="L7" s="75"/>
    </row>
    <row r="8" spans="1:12" ht="12.75" customHeight="1">
      <c r="A8" s="74"/>
      <c r="B8" s="59"/>
      <c r="C8" s="64" t="s">
        <v>139</v>
      </c>
      <c r="D8" s="59"/>
      <c r="E8" s="59"/>
      <c r="F8" s="59"/>
      <c r="G8" s="59"/>
      <c r="H8" s="59"/>
      <c r="I8" s="59"/>
      <c r="J8" s="59"/>
      <c r="K8" s="59"/>
      <c r="L8" s="75"/>
    </row>
    <row r="9" spans="1:12" ht="12.75" customHeight="1">
      <c r="A9" s="74"/>
      <c r="B9" s="59"/>
      <c r="C9" s="59"/>
      <c r="D9" s="59"/>
      <c r="E9" s="59"/>
      <c r="F9" s="59"/>
      <c r="G9" s="59"/>
      <c r="H9" s="59"/>
      <c r="I9" s="59"/>
      <c r="J9" s="59"/>
      <c r="K9" s="59"/>
      <c r="L9" s="75"/>
    </row>
    <row r="10" spans="1:12" ht="15" customHeight="1">
      <c r="A10" s="131" t="s">
        <v>136</v>
      </c>
      <c r="B10" s="132"/>
      <c r="C10" s="132"/>
      <c r="D10" s="132"/>
      <c r="E10" s="132"/>
      <c r="F10" s="132"/>
      <c r="G10" s="132"/>
      <c r="H10" s="132"/>
      <c r="I10" s="132"/>
      <c r="J10" s="132"/>
      <c r="K10" s="132"/>
      <c r="L10" s="133"/>
    </row>
    <row r="11" spans="1:12" ht="15" customHeight="1">
      <c r="A11" s="131"/>
      <c r="B11" s="132"/>
      <c r="C11" s="132"/>
      <c r="D11" s="132"/>
      <c r="E11" s="132"/>
      <c r="F11" s="132"/>
      <c r="G11" s="132"/>
      <c r="H11" s="132"/>
      <c r="I11" s="132"/>
      <c r="J11" s="132"/>
      <c r="K11" s="132"/>
      <c r="L11" s="133"/>
    </row>
    <row r="12" spans="1:12">
      <c r="A12" s="76"/>
      <c r="B12" s="60"/>
      <c r="C12" s="60"/>
      <c r="D12" s="61"/>
      <c r="E12" s="62"/>
      <c r="F12" s="60"/>
      <c r="G12" s="60"/>
      <c r="H12" s="63"/>
      <c r="I12" s="60"/>
      <c r="J12" s="60"/>
      <c r="K12" s="60"/>
      <c r="L12" s="77"/>
    </row>
    <row r="13" spans="1:12">
      <c r="A13" s="137" t="s">
        <v>138</v>
      </c>
      <c r="B13" s="138"/>
      <c r="C13" s="138"/>
      <c r="D13" s="138"/>
      <c r="E13" s="138"/>
      <c r="F13" s="138"/>
      <c r="G13" s="138"/>
      <c r="H13" s="138"/>
      <c r="I13" s="138"/>
      <c r="J13" s="138"/>
      <c r="K13" s="138"/>
      <c r="L13" s="139"/>
    </row>
    <row r="14" spans="1:12">
      <c r="A14" s="137"/>
      <c r="B14" s="138"/>
      <c r="C14" s="138"/>
      <c r="D14" s="138"/>
      <c r="E14" s="138"/>
      <c r="F14" s="138"/>
      <c r="G14" s="138"/>
      <c r="H14" s="138"/>
      <c r="I14" s="138"/>
      <c r="J14" s="138"/>
      <c r="K14" s="138"/>
      <c r="L14" s="139"/>
    </row>
    <row r="15" spans="1:12" ht="13.5" thickBot="1">
      <c r="A15" s="74"/>
      <c r="B15" s="59"/>
      <c r="C15" s="59"/>
      <c r="D15" s="65"/>
      <c r="E15" s="66"/>
      <c r="F15" s="59"/>
      <c r="G15" s="81"/>
      <c r="H15" s="67"/>
      <c r="I15" s="59"/>
      <c r="J15" s="59"/>
      <c r="K15" s="59"/>
      <c r="L15" s="75"/>
    </row>
    <row r="16" spans="1:12">
      <c r="A16" s="134" t="s">
        <v>10</v>
      </c>
      <c r="B16" s="135"/>
      <c r="C16" s="135"/>
      <c r="D16" s="135"/>
      <c r="E16" s="135"/>
      <c r="F16" s="136"/>
      <c r="H16" s="3"/>
      <c r="I16" s="4"/>
      <c r="J16" s="45" t="s">
        <v>129</v>
      </c>
      <c r="K16" s="5"/>
      <c r="L16" s="6"/>
    </row>
    <row r="17" spans="1:13" ht="15.75">
      <c r="A17" s="119" t="s">
        <v>137</v>
      </c>
      <c r="B17" s="120"/>
      <c r="C17" s="120"/>
      <c r="D17" s="58" t="s">
        <v>131</v>
      </c>
      <c r="E17" s="92"/>
      <c r="F17" s="32"/>
      <c r="H17" s="7"/>
      <c r="I17" s="8"/>
      <c r="J17" s="33" t="s">
        <v>126</v>
      </c>
      <c r="K17" s="9"/>
      <c r="L17" s="10"/>
    </row>
    <row r="18" spans="1:13" ht="13.5" thickBot="1">
      <c r="A18" s="26" t="s">
        <v>11</v>
      </c>
      <c r="B18" s="27" t="s">
        <v>12</v>
      </c>
      <c r="C18" s="28" t="s">
        <v>13</v>
      </c>
      <c r="D18" s="29" t="s">
        <v>14</v>
      </c>
      <c r="E18" s="30" t="s">
        <v>15</v>
      </c>
      <c r="F18" s="31"/>
      <c r="H18" s="11" t="s">
        <v>11</v>
      </c>
      <c r="I18" s="12" t="s">
        <v>16</v>
      </c>
      <c r="J18" s="12" t="s">
        <v>17</v>
      </c>
      <c r="K18" s="13" t="s">
        <v>18</v>
      </c>
      <c r="L18" s="14"/>
    </row>
    <row r="19" spans="1:13">
      <c r="A19" s="15">
        <v>20821</v>
      </c>
      <c r="B19" s="16">
        <v>64857</v>
      </c>
      <c r="C19" s="88">
        <v>4.2</v>
      </c>
      <c r="D19" s="17" t="e">
        <v>#N/A</v>
      </c>
      <c r="E19" s="84" t="e">
        <f t="shared" ref="E19:E30" si="0">B19/(C19+D19)</f>
        <v>#N/A</v>
      </c>
      <c r="H19" s="18">
        <v>20821</v>
      </c>
      <c r="I19" s="19">
        <v>0</v>
      </c>
      <c r="J19" s="87">
        <v>0</v>
      </c>
    </row>
    <row r="20" spans="1:13">
      <c r="A20" s="15">
        <v>20852</v>
      </c>
      <c r="B20" s="16">
        <v>64879</v>
      </c>
      <c r="C20" s="88">
        <v>3.9</v>
      </c>
      <c r="D20" s="17" t="e">
        <v>#N/A</v>
      </c>
      <c r="E20" s="84" t="e">
        <f t="shared" si="0"/>
        <v>#N/A</v>
      </c>
      <c r="H20" s="18">
        <v>20852</v>
      </c>
      <c r="I20" s="19">
        <v>0</v>
      </c>
      <c r="J20" s="87">
        <v>0</v>
      </c>
    </row>
    <row r="21" spans="1:13">
      <c r="A21" s="15">
        <v>20880</v>
      </c>
      <c r="B21" s="16">
        <v>64908</v>
      </c>
      <c r="C21" s="88">
        <v>3.7</v>
      </c>
      <c r="D21" s="17" t="e">
        <v>#N/A</v>
      </c>
      <c r="E21" s="84" t="e">
        <f t="shared" si="0"/>
        <v>#N/A</v>
      </c>
      <c r="H21" s="18">
        <v>20880</v>
      </c>
      <c r="I21" s="19">
        <v>0</v>
      </c>
      <c r="J21" s="87">
        <v>0</v>
      </c>
    </row>
    <row r="22" spans="1:13">
      <c r="A22" s="15">
        <v>20911</v>
      </c>
      <c r="B22" s="16">
        <v>64934</v>
      </c>
      <c r="C22" s="88">
        <v>3.9</v>
      </c>
      <c r="D22" s="17" t="e">
        <v>#N/A</v>
      </c>
      <c r="E22" s="84" t="e">
        <f t="shared" si="0"/>
        <v>#N/A</v>
      </c>
      <c r="H22" s="18">
        <v>20911</v>
      </c>
      <c r="I22" s="19">
        <v>0</v>
      </c>
      <c r="J22" s="87">
        <v>0</v>
      </c>
    </row>
    <row r="23" spans="1:13">
      <c r="A23" s="15">
        <v>20941</v>
      </c>
      <c r="B23" s="16">
        <v>64972</v>
      </c>
      <c r="C23" s="88">
        <v>4.0999999999999996</v>
      </c>
      <c r="D23" s="17" t="e">
        <v>#N/A</v>
      </c>
      <c r="E23" s="84" t="e">
        <f t="shared" si="0"/>
        <v>#N/A</v>
      </c>
      <c r="H23" s="18">
        <v>20941</v>
      </c>
      <c r="I23" s="19">
        <v>0</v>
      </c>
      <c r="J23" s="87">
        <v>0</v>
      </c>
    </row>
    <row r="24" spans="1:13">
      <c r="A24" s="15">
        <v>20972</v>
      </c>
      <c r="B24" s="16">
        <v>65025</v>
      </c>
      <c r="C24" s="88">
        <v>4.3</v>
      </c>
      <c r="D24" s="17" t="e">
        <v>#N/A</v>
      </c>
      <c r="E24" s="84" t="e">
        <f t="shared" si="0"/>
        <v>#N/A</v>
      </c>
      <c r="H24" s="18">
        <v>20972</v>
      </c>
      <c r="I24" s="19">
        <v>0</v>
      </c>
      <c r="J24" s="87">
        <v>0</v>
      </c>
    </row>
    <row r="25" spans="1:13">
      <c r="A25" s="15">
        <v>21002</v>
      </c>
      <c r="B25" s="16">
        <v>65113</v>
      </c>
      <c r="C25" s="88">
        <v>4.2</v>
      </c>
      <c r="D25" s="17" t="e">
        <v>#N/A</v>
      </c>
      <c r="E25" s="84" t="e">
        <f t="shared" si="0"/>
        <v>#N/A</v>
      </c>
      <c r="H25" s="18">
        <v>21002</v>
      </c>
      <c r="I25" s="19">
        <v>0</v>
      </c>
      <c r="J25" s="87">
        <v>0</v>
      </c>
      <c r="M25" s="95" t="s">
        <v>148</v>
      </c>
    </row>
    <row r="26" spans="1:13">
      <c r="A26" s="15">
        <v>21033</v>
      </c>
      <c r="B26" s="16">
        <v>65134</v>
      </c>
      <c r="C26" s="88">
        <v>4.0999999999999996</v>
      </c>
      <c r="D26" s="17" t="e">
        <v>#N/A</v>
      </c>
      <c r="E26" s="84" t="e">
        <f t="shared" si="0"/>
        <v>#N/A</v>
      </c>
      <c r="H26" s="18">
        <v>21033</v>
      </c>
      <c r="I26" s="19">
        <v>0</v>
      </c>
      <c r="J26" s="87">
        <v>0</v>
      </c>
      <c r="M26" s="96" t="s">
        <v>147</v>
      </c>
    </row>
    <row r="27" spans="1:13">
      <c r="A27" s="15">
        <v>21064</v>
      </c>
      <c r="B27" s="16">
        <v>65165</v>
      </c>
      <c r="C27" s="88">
        <v>4.4000000000000004</v>
      </c>
      <c r="D27" s="17" t="e">
        <v>#N/A</v>
      </c>
      <c r="E27" s="84" t="e">
        <f t="shared" si="0"/>
        <v>#N/A</v>
      </c>
      <c r="H27" s="18">
        <v>21064</v>
      </c>
      <c r="I27" s="19">
        <v>0</v>
      </c>
      <c r="J27" s="87">
        <v>0</v>
      </c>
      <c r="M27" s="95" t="s">
        <v>150</v>
      </c>
    </row>
    <row r="28" spans="1:13">
      <c r="A28" s="15">
        <v>21094</v>
      </c>
      <c r="B28" s="16">
        <v>65205</v>
      </c>
      <c r="C28" s="88">
        <v>4.5</v>
      </c>
      <c r="D28" s="17" t="e">
        <v>#N/A</v>
      </c>
      <c r="E28" s="84" t="e">
        <f t="shared" si="0"/>
        <v>#N/A</v>
      </c>
      <c r="H28" s="18">
        <v>21094</v>
      </c>
      <c r="I28" s="19">
        <v>0</v>
      </c>
      <c r="J28" s="87">
        <v>0</v>
      </c>
      <c r="M28" s="96" t="s">
        <v>151</v>
      </c>
    </row>
    <row r="29" spans="1:13">
      <c r="A29" s="15">
        <v>21125</v>
      </c>
      <c r="B29" s="16">
        <v>65251</v>
      </c>
      <c r="C29" s="88">
        <v>5.0999999999999996</v>
      </c>
      <c r="D29" s="17" t="e">
        <v>#N/A</v>
      </c>
      <c r="E29" s="84" t="e">
        <f t="shared" si="0"/>
        <v>#N/A</v>
      </c>
      <c r="H29" s="18">
        <v>21125</v>
      </c>
      <c r="I29" s="19">
        <v>0</v>
      </c>
      <c r="J29" s="87">
        <v>0</v>
      </c>
      <c r="M29" s="95" t="s">
        <v>149</v>
      </c>
    </row>
    <row r="30" spans="1:13">
      <c r="A30" s="15">
        <v>21155</v>
      </c>
      <c r="B30" s="16">
        <v>65290</v>
      </c>
      <c r="C30" s="88">
        <v>5.2</v>
      </c>
      <c r="D30" s="17" t="e">
        <v>#N/A</v>
      </c>
      <c r="E30" s="84" t="e">
        <f t="shared" si="0"/>
        <v>#N/A</v>
      </c>
      <c r="H30" s="18">
        <v>21155</v>
      </c>
      <c r="I30" s="19">
        <v>0</v>
      </c>
      <c r="J30" s="87">
        <v>0</v>
      </c>
    </row>
    <row r="31" spans="1:13">
      <c r="A31" s="15">
        <v>21186</v>
      </c>
      <c r="B31" s="16">
        <v>65325</v>
      </c>
      <c r="C31" s="88">
        <v>5.8</v>
      </c>
      <c r="D31" s="17">
        <v>2.8070200000000001</v>
      </c>
      <c r="E31" s="84">
        <f>B31/(C31+D31)</f>
        <v>7589.7348908216782</v>
      </c>
      <c r="H31" s="18">
        <v>21186</v>
      </c>
      <c r="I31" s="19">
        <v>450.02</v>
      </c>
      <c r="J31" s="87">
        <v>28.64</v>
      </c>
      <c r="K31" s="86">
        <f>I31/J31</f>
        <v>15.712988826815641</v>
      </c>
    </row>
    <row r="32" spans="1:13">
      <c r="A32" s="15">
        <v>21217</v>
      </c>
      <c r="B32" s="16">
        <v>65350</v>
      </c>
      <c r="C32" s="88">
        <v>6.4</v>
      </c>
      <c r="D32" s="17">
        <v>2.7972000000000001</v>
      </c>
      <c r="E32" s="84">
        <f t="shared" ref="E32:E95" si="1">B32/(C32+D32)</f>
        <v>7105.4233897273079</v>
      </c>
      <c r="H32" s="18">
        <v>21217</v>
      </c>
      <c r="I32" s="19">
        <v>439.92</v>
      </c>
      <c r="J32" s="87">
        <v>28.7</v>
      </c>
      <c r="K32" s="86">
        <f t="shared" ref="K32:K95" si="2">I32/J32</f>
        <v>15.328222996515681</v>
      </c>
    </row>
    <row r="33" spans="1:11">
      <c r="A33" s="15">
        <v>21245</v>
      </c>
      <c r="B33" s="16">
        <v>65373</v>
      </c>
      <c r="C33" s="88">
        <v>6.7</v>
      </c>
      <c r="D33" s="17">
        <v>2.7874599999999998</v>
      </c>
      <c r="E33" s="84">
        <f t="shared" si="1"/>
        <v>6890.463833312604</v>
      </c>
      <c r="H33" s="18">
        <v>21245</v>
      </c>
      <c r="I33" s="19">
        <v>446.76</v>
      </c>
      <c r="J33" s="87">
        <v>28.87</v>
      </c>
      <c r="K33" s="86">
        <f t="shared" si="2"/>
        <v>15.474887426394179</v>
      </c>
    </row>
    <row r="34" spans="1:11">
      <c r="A34" s="15">
        <v>21276</v>
      </c>
      <c r="B34" s="16">
        <v>65392</v>
      </c>
      <c r="C34" s="88">
        <v>7.4</v>
      </c>
      <c r="D34" s="17">
        <v>2.4305599999999998</v>
      </c>
      <c r="E34" s="84">
        <f t="shared" si="1"/>
        <v>6651.9099624029559</v>
      </c>
      <c r="H34" s="18">
        <v>21276</v>
      </c>
      <c r="I34" s="19">
        <v>455.86</v>
      </c>
      <c r="J34" s="87">
        <v>28.94</v>
      </c>
      <c r="K34" s="86">
        <f t="shared" si="2"/>
        <v>15.751900483759503</v>
      </c>
    </row>
    <row r="35" spans="1:11">
      <c r="A35" s="15">
        <v>21306</v>
      </c>
      <c r="B35" s="16">
        <v>65422</v>
      </c>
      <c r="C35" s="88">
        <v>7.4</v>
      </c>
      <c r="D35" s="17">
        <v>2.4305599999999998</v>
      </c>
      <c r="E35" s="84">
        <f t="shared" si="1"/>
        <v>6654.9616705457265</v>
      </c>
      <c r="H35" s="18">
        <v>21306</v>
      </c>
      <c r="I35" s="19">
        <v>462.7</v>
      </c>
      <c r="J35" s="87">
        <v>28.94</v>
      </c>
      <c r="K35" s="86">
        <f t="shared" si="2"/>
        <v>15.988251554941257</v>
      </c>
    </row>
    <row r="36" spans="1:11">
      <c r="A36" s="15">
        <v>21337</v>
      </c>
      <c r="B36" s="16">
        <v>65451</v>
      </c>
      <c r="C36" s="88">
        <v>7.3</v>
      </c>
      <c r="D36" s="17">
        <v>2.4221499999999998</v>
      </c>
      <c r="E36" s="84">
        <f t="shared" si="1"/>
        <v>6732.1528674213014</v>
      </c>
      <c r="H36" s="18">
        <v>21337</v>
      </c>
      <c r="I36" s="19">
        <v>478.18</v>
      </c>
      <c r="J36" s="87">
        <v>28.91</v>
      </c>
      <c r="K36" s="86">
        <f t="shared" si="2"/>
        <v>16.540297474922173</v>
      </c>
    </row>
    <row r="37" spans="1:11">
      <c r="A37" s="15">
        <v>21367</v>
      </c>
      <c r="B37" s="16">
        <v>65460</v>
      </c>
      <c r="C37" s="88">
        <v>7.5</v>
      </c>
      <c r="D37" s="17">
        <v>2.0689700000000002</v>
      </c>
      <c r="E37" s="84">
        <f t="shared" si="1"/>
        <v>6840.8616601368794</v>
      </c>
      <c r="H37" s="18">
        <v>21367</v>
      </c>
      <c r="I37" s="19">
        <v>502.99</v>
      </c>
      <c r="J37" s="87">
        <v>28.89</v>
      </c>
      <c r="K37" s="86">
        <f t="shared" si="2"/>
        <v>17.410522672204916</v>
      </c>
    </row>
    <row r="38" spans="1:11">
      <c r="A38" s="15">
        <v>21398</v>
      </c>
      <c r="B38" s="16">
        <v>65449</v>
      </c>
      <c r="C38" s="88">
        <v>7.4</v>
      </c>
      <c r="D38" s="17">
        <v>2.0689700000000002</v>
      </c>
      <c r="E38" s="84">
        <f t="shared" si="1"/>
        <v>6911.9450161950026</v>
      </c>
      <c r="H38" s="18">
        <v>21398</v>
      </c>
      <c r="I38" s="19">
        <v>508.63</v>
      </c>
      <c r="J38" s="87">
        <v>28.94</v>
      </c>
      <c r="K38" s="86">
        <f t="shared" si="2"/>
        <v>17.575328265376641</v>
      </c>
    </row>
    <row r="39" spans="1:11">
      <c r="A39" s="15">
        <v>21429</v>
      </c>
      <c r="B39" s="16">
        <v>65426</v>
      </c>
      <c r="C39" s="88">
        <v>7.1</v>
      </c>
      <c r="D39" s="17">
        <v>2.0618599999999998</v>
      </c>
      <c r="E39" s="84">
        <f t="shared" si="1"/>
        <v>7141.1263651703921</v>
      </c>
      <c r="H39" s="18">
        <v>21429</v>
      </c>
      <c r="I39" s="19">
        <v>532.09</v>
      </c>
      <c r="J39" s="87">
        <v>28.91</v>
      </c>
      <c r="K39" s="86">
        <f t="shared" si="2"/>
        <v>18.405050155655484</v>
      </c>
    </row>
    <row r="40" spans="1:11">
      <c r="A40" s="15">
        <v>21459</v>
      </c>
      <c r="B40" s="16">
        <v>65454</v>
      </c>
      <c r="C40" s="88">
        <v>6.7</v>
      </c>
      <c r="D40" s="17">
        <v>1.7123299999999999</v>
      </c>
      <c r="E40" s="84">
        <f t="shared" si="1"/>
        <v>7780.7218689709025</v>
      </c>
      <c r="H40" s="18">
        <v>21459</v>
      </c>
      <c r="I40" s="19">
        <v>543.22</v>
      </c>
      <c r="J40" s="87">
        <v>28.91</v>
      </c>
      <c r="K40" s="86">
        <f t="shared" si="2"/>
        <v>18.790038049117953</v>
      </c>
    </row>
    <row r="41" spans="1:11">
      <c r="A41" s="15">
        <v>21490</v>
      </c>
      <c r="B41" s="16">
        <v>65476</v>
      </c>
      <c r="C41" s="88">
        <v>6.2</v>
      </c>
      <c r="D41" s="17">
        <v>1.70648</v>
      </c>
      <c r="E41" s="84">
        <f t="shared" si="1"/>
        <v>8281.3084963220044</v>
      </c>
      <c r="H41" s="18">
        <v>21490</v>
      </c>
      <c r="I41" s="19">
        <v>557.46</v>
      </c>
      <c r="J41" s="87">
        <v>28.95</v>
      </c>
      <c r="K41" s="86">
        <f t="shared" si="2"/>
        <v>19.2559585492228</v>
      </c>
    </row>
    <row r="42" spans="1:11">
      <c r="A42" s="15">
        <v>21520</v>
      </c>
      <c r="B42" s="16">
        <v>65497</v>
      </c>
      <c r="C42" s="88">
        <v>6.2</v>
      </c>
      <c r="D42" s="17">
        <v>2.0477799999999999</v>
      </c>
      <c r="E42" s="84">
        <f t="shared" si="1"/>
        <v>7941.1671989311062</v>
      </c>
      <c r="H42" s="18">
        <v>21520</v>
      </c>
      <c r="I42" s="19">
        <v>583.65</v>
      </c>
      <c r="J42" s="87">
        <v>28.97</v>
      </c>
      <c r="K42" s="86">
        <f t="shared" si="2"/>
        <v>20.146703486365205</v>
      </c>
    </row>
    <row r="43" spans="1:11">
      <c r="A43" s="15">
        <v>21551</v>
      </c>
      <c r="B43" s="16">
        <v>65525</v>
      </c>
      <c r="C43" s="88">
        <v>6</v>
      </c>
      <c r="D43" s="17">
        <v>2.0477799999999999</v>
      </c>
      <c r="E43" s="84">
        <f t="shared" si="1"/>
        <v>8141.9969233751426</v>
      </c>
      <c r="H43" s="18">
        <v>21551</v>
      </c>
      <c r="I43" s="19">
        <v>593.96</v>
      </c>
      <c r="J43" s="87">
        <v>29.01</v>
      </c>
      <c r="K43" s="86">
        <f t="shared" si="2"/>
        <v>20.474319200275769</v>
      </c>
    </row>
    <row r="44" spans="1:11">
      <c r="A44" s="15">
        <v>21582</v>
      </c>
      <c r="B44" s="16">
        <v>65544</v>
      </c>
      <c r="C44" s="88">
        <v>5.9</v>
      </c>
      <c r="D44" s="17">
        <v>1.70068</v>
      </c>
      <c r="E44" s="84">
        <f t="shared" si="1"/>
        <v>8623.4389554618792</v>
      </c>
      <c r="H44" s="18">
        <v>21582</v>
      </c>
      <c r="I44" s="19">
        <v>603.5</v>
      </c>
      <c r="J44" s="87">
        <v>29</v>
      </c>
      <c r="K44" s="86">
        <f t="shared" si="2"/>
        <v>20.810344827586206</v>
      </c>
    </row>
    <row r="45" spans="1:11">
      <c r="A45" s="15">
        <v>21610</v>
      </c>
      <c r="B45" s="16">
        <v>65566</v>
      </c>
      <c r="C45" s="88">
        <v>5.6</v>
      </c>
      <c r="D45" s="17">
        <v>1.69492</v>
      </c>
      <c r="E45" s="84">
        <f t="shared" si="1"/>
        <v>8987.8984279471206</v>
      </c>
      <c r="H45" s="18">
        <v>21610</v>
      </c>
      <c r="I45" s="19">
        <v>601.71</v>
      </c>
      <c r="J45" s="87">
        <v>28.97</v>
      </c>
      <c r="K45" s="86">
        <f t="shared" si="2"/>
        <v>20.770107007248882</v>
      </c>
    </row>
    <row r="46" spans="1:11">
      <c r="A46" s="15">
        <v>21641</v>
      </c>
      <c r="B46" s="16">
        <v>65587</v>
      </c>
      <c r="C46" s="88">
        <v>5.2</v>
      </c>
      <c r="D46" s="17">
        <v>1.69492</v>
      </c>
      <c r="E46" s="84">
        <f t="shared" si="1"/>
        <v>9512.3656257070415</v>
      </c>
      <c r="H46" s="18">
        <v>21641</v>
      </c>
      <c r="I46" s="19">
        <v>623.75</v>
      </c>
      <c r="J46" s="87">
        <v>28.98</v>
      </c>
      <c r="K46" s="86">
        <f t="shared" si="2"/>
        <v>21.523464458247066</v>
      </c>
    </row>
    <row r="47" spans="1:11">
      <c r="A47" s="15">
        <v>21671</v>
      </c>
      <c r="B47" s="16">
        <v>65614</v>
      </c>
      <c r="C47" s="88">
        <v>5.0999999999999996</v>
      </c>
      <c r="D47" s="17">
        <v>2.0339</v>
      </c>
      <c r="E47" s="84">
        <f t="shared" si="1"/>
        <v>9197.4936570459358</v>
      </c>
      <c r="H47" s="18">
        <v>21671</v>
      </c>
      <c r="I47" s="19">
        <v>643.79</v>
      </c>
      <c r="J47" s="87">
        <v>29.04</v>
      </c>
      <c r="K47" s="86">
        <f t="shared" si="2"/>
        <v>22.169077134986225</v>
      </c>
    </row>
    <row r="48" spans="1:11">
      <c r="A48" s="15">
        <v>21702</v>
      </c>
      <c r="B48" s="16">
        <v>65638</v>
      </c>
      <c r="C48" s="88">
        <v>5</v>
      </c>
      <c r="D48" s="17">
        <v>2.0270299999999999</v>
      </c>
      <c r="E48" s="84">
        <f t="shared" si="1"/>
        <v>9340.7883558203102</v>
      </c>
      <c r="H48" s="18">
        <v>21702</v>
      </c>
      <c r="I48" s="19">
        <v>643.6</v>
      </c>
      <c r="J48" s="87">
        <v>29.11</v>
      </c>
      <c r="K48" s="86">
        <f t="shared" si="2"/>
        <v>22.109240810717967</v>
      </c>
    </row>
    <row r="49" spans="1:11">
      <c r="A49" s="15">
        <v>21732</v>
      </c>
      <c r="B49" s="16">
        <v>65660</v>
      </c>
      <c r="C49" s="88">
        <v>5.0999999999999996</v>
      </c>
      <c r="D49" s="17">
        <v>2.0270299999999999</v>
      </c>
      <c r="E49" s="84">
        <f t="shared" si="1"/>
        <v>9212.8137527132621</v>
      </c>
      <c r="H49" s="18">
        <v>21732</v>
      </c>
      <c r="I49" s="19">
        <v>674.88</v>
      </c>
      <c r="J49" s="87">
        <v>29.15</v>
      </c>
      <c r="K49" s="86">
        <f t="shared" si="2"/>
        <v>23.151972555746141</v>
      </c>
    </row>
    <row r="50" spans="1:11">
      <c r="A50" s="15">
        <v>21763</v>
      </c>
      <c r="B50" s="16">
        <v>65681</v>
      </c>
      <c r="C50" s="88">
        <v>5.2</v>
      </c>
      <c r="D50" s="17">
        <v>2.0270299999999999</v>
      </c>
      <c r="E50" s="84">
        <f t="shared" si="1"/>
        <v>9088.2423346796677</v>
      </c>
      <c r="H50" s="18">
        <v>21763</v>
      </c>
      <c r="I50" s="19">
        <v>664.41</v>
      </c>
      <c r="J50" s="87">
        <v>29.18</v>
      </c>
      <c r="K50" s="86">
        <f t="shared" si="2"/>
        <v>22.769362577107607</v>
      </c>
    </row>
    <row r="51" spans="1:11">
      <c r="A51" s="15">
        <v>21794</v>
      </c>
      <c r="B51" s="16">
        <v>65650</v>
      </c>
      <c r="C51" s="88">
        <v>5.5</v>
      </c>
      <c r="D51" s="17">
        <v>2.0202</v>
      </c>
      <c r="E51" s="84">
        <f t="shared" si="1"/>
        <v>8729.8210153985274</v>
      </c>
      <c r="H51" s="18">
        <v>21794</v>
      </c>
      <c r="I51" s="19">
        <v>631.67999999999995</v>
      </c>
      <c r="J51" s="87">
        <v>29.25</v>
      </c>
      <c r="K51" s="86">
        <f t="shared" si="2"/>
        <v>21.595897435897434</v>
      </c>
    </row>
    <row r="52" spans="1:11">
      <c r="A52" s="15">
        <v>21824</v>
      </c>
      <c r="B52" s="16">
        <v>65639</v>
      </c>
      <c r="C52" s="88">
        <v>5.7</v>
      </c>
      <c r="D52" s="17">
        <v>2.3569</v>
      </c>
      <c r="E52" s="84">
        <f t="shared" si="1"/>
        <v>8146.929960654842</v>
      </c>
      <c r="H52" s="18">
        <v>21824</v>
      </c>
      <c r="I52" s="19">
        <v>646.6</v>
      </c>
      <c r="J52" s="87">
        <v>29.35</v>
      </c>
      <c r="K52" s="86">
        <f t="shared" si="2"/>
        <v>22.030664395229984</v>
      </c>
    </row>
    <row r="53" spans="1:11">
      <c r="A53" s="15">
        <v>21855</v>
      </c>
      <c r="B53" s="16">
        <v>65621</v>
      </c>
      <c r="C53" s="88">
        <v>5.8</v>
      </c>
      <c r="D53" s="17">
        <v>2.01342</v>
      </c>
      <c r="E53" s="84">
        <f t="shared" si="1"/>
        <v>8398.4989927586121</v>
      </c>
      <c r="H53" s="18">
        <v>21855</v>
      </c>
      <c r="I53" s="19">
        <v>659.18</v>
      </c>
      <c r="J53" s="87">
        <v>29.35</v>
      </c>
      <c r="K53" s="86">
        <f t="shared" si="2"/>
        <v>22.459284497444632</v>
      </c>
    </row>
    <row r="54" spans="1:11">
      <c r="A54" s="15">
        <v>21885</v>
      </c>
      <c r="B54" s="16">
        <v>65642</v>
      </c>
      <c r="C54" s="88">
        <v>5.3</v>
      </c>
      <c r="D54" s="17">
        <v>2.0066899999999999</v>
      </c>
      <c r="E54" s="84">
        <f t="shared" si="1"/>
        <v>8983.8216757519476</v>
      </c>
      <c r="H54" s="18">
        <v>21885</v>
      </c>
      <c r="I54" s="19">
        <v>679.36</v>
      </c>
      <c r="J54" s="87">
        <v>29.41</v>
      </c>
      <c r="K54" s="86">
        <f t="shared" si="2"/>
        <v>23.099625977558652</v>
      </c>
    </row>
    <row r="55" spans="1:11">
      <c r="A55" s="15">
        <v>21916</v>
      </c>
      <c r="B55" s="16">
        <v>65931</v>
      </c>
      <c r="C55" s="88">
        <v>5.2</v>
      </c>
      <c r="D55" s="17">
        <v>2.0066899999999999</v>
      </c>
      <c r="E55" s="84">
        <f t="shared" si="1"/>
        <v>9148.5827751714023</v>
      </c>
      <c r="H55" s="18">
        <v>21916</v>
      </c>
      <c r="I55" s="19">
        <v>622.62</v>
      </c>
      <c r="J55" s="87">
        <v>29.37</v>
      </c>
      <c r="K55" s="86">
        <f t="shared" si="2"/>
        <v>21.199182839632279</v>
      </c>
    </row>
    <row r="56" spans="1:11">
      <c r="A56" s="15">
        <v>21947</v>
      </c>
      <c r="B56" s="16">
        <v>65952</v>
      </c>
      <c r="C56" s="88">
        <v>4.8</v>
      </c>
      <c r="D56" s="17">
        <v>2.3411400000000002</v>
      </c>
      <c r="E56" s="84">
        <f t="shared" si="1"/>
        <v>9235.5002142515059</v>
      </c>
      <c r="H56" s="18">
        <v>21947</v>
      </c>
      <c r="I56" s="19">
        <v>630.12</v>
      </c>
      <c r="J56" s="87">
        <v>29.41</v>
      </c>
      <c r="K56" s="86">
        <f t="shared" si="2"/>
        <v>21.425365521931315</v>
      </c>
    </row>
    <row r="57" spans="1:11">
      <c r="A57" s="15">
        <v>21976</v>
      </c>
      <c r="B57" s="16">
        <v>65975</v>
      </c>
      <c r="C57" s="88">
        <v>5.4</v>
      </c>
      <c r="D57" s="17">
        <v>2</v>
      </c>
      <c r="E57" s="84">
        <f t="shared" si="1"/>
        <v>8915.54054054054</v>
      </c>
      <c r="H57" s="18">
        <v>21976</v>
      </c>
      <c r="I57" s="19">
        <v>616.59</v>
      </c>
      <c r="J57" s="87">
        <v>29.41</v>
      </c>
      <c r="K57" s="86">
        <f t="shared" si="2"/>
        <v>20.965317919075144</v>
      </c>
    </row>
    <row r="58" spans="1:11">
      <c r="A58" s="15">
        <v>22007</v>
      </c>
      <c r="B58" s="16">
        <v>65974</v>
      </c>
      <c r="C58" s="88">
        <v>5.2</v>
      </c>
      <c r="D58" s="17">
        <v>2</v>
      </c>
      <c r="E58" s="84">
        <f t="shared" si="1"/>
        <v>9163.0555555555547</v>
      </c>
      <c r="H58" s="18">
        <v>22007</v>
      </c>
      <c r="I58" s="19">
        <v>601.70000000000005</v>
      </c>
      <c r="J58" s="87">
        <v>29.54</v>
      </c>
      <c r="K58" s="86">
        <f t="shared" si="2"/>
        <v>20.368991198375088</v>
      </c>
    </row>
    <row r="59" spans="1:11">
      <c r="A59" s="15">
        <v>22037</v>
      </c>
      <c r="B59" s="16">
        <v>65989</v>
      </c>
      <c r="C59" s="88">
        <v>5.0999999999999996</v>
      </c>
      <c r="D59" s="17">
        <v>1.66113</v>
      </c>
      <c r="E59" s="84">
        <f t="shared" si="1"/>
        <v>9760.054902065187</v>
      </c>
      <c r="H59" s="18">
        <v>22037</v>
      </c>
      <c r="I59" s="19">
        <v>625.5</v>
      </c>
      <c r="J59" s="87">
        <v>29.57</v>
      </c>
      <c r="K59" s="86">
        <f t="shared" si="2"/>
        <v>21.153195806560703</v>
      </c>
    </row>
    <row r="60" spans="1:11">
      <c r="A60" s="15">
        <v>22068</v>
      </c>
      <c r="B60" s="16">
        <v>66017</v>
      </c>
      <c r="C60" s="88">
        <v>5.4</v>
      </c>
      <c r="D60" s="17">
        <v>1.6556299999999999</v>
      </c>
      <c r="E60" s="84">
        <f t="shared" si="1"/>
        <v>9356.6414338620361</v>
      </c>
      <c r="H60" s="18">
        <v>22068</v>
      </c>
      <c r="I60" s="19">
        <v>640.62</v>
      </c>
      <c r="J60" s="87">
        <v>29.61</v>
      </c>
      <c r="K60" s="86">
        <f t="shared" si="2"/>
        <v>21.635258358662615</v>
      </c>
    </row>
    <row r="61" spans="1:11">
      <c r="A61" s="15">
        <v>22098</v>
      </c>
      <c r="B61" s="16">
        <v>66034</v>
      </c>
      <c r="C61" s="88">
        <v>5.5</v>
      </c>
      <c r="D61" s="17">
        <v>1.3245</v>
      </c>
      <c r="E61" s="84">
        <f t="shared" si="1"/>
        <v>9676.0202212616296</v>
      </c>
      <c r="H61" s="18">
        <v>22098</v>
      </c>
      <c r="I61" s="19">
        <v>616.73</v>
      </c>
      <c r="J61" s="87">
        <v>29.55</v>
      </c>
      <c r="K61" s="86">
        <f t="shared" si="2"/>
        <v>20.87072758037225</v>
      </c>
    </row>
    <row r="62" spans="1:11">
      <c r="A62" s="15">
        <v>22129</v>
      </c>
      <c r="B62" s="16">
        <v>66069</v>
      </c>
      <c r="C62" s="88">
        <v>5.6</v>
      </c>
      <c r="D62" s="17">
        <v>1.3245</v>
      </c>
      <c r="E62" s="84">
        <f t="shared" si="1"/>
        <v>9541.3387248176768</v>
      </c>
      <c r="H62" s="18">
        <v>22129</v>
      </c>
      <c r="I62" s="19">
        <v>625.99</v>
      </c>
      <c r="J62" s="87">
        <v>29.61</v>
      </c>
      <c r="K62" s="86">
        <f t="shared" si="2"/>
        <v>21.141168524147247</v>
      </c>
    </row>
    <row r="63" spans="1:11">
      <c r="A63" s="15">
        <v>22160</v>
      </c>
      <c r="B63" s="16">
        <v>66073</v>
      </c>
      <c r="C63" s="88">
        <v>5.5</v>
      </c>
      <c r="D63" s="17">
        <v>0.99009999999999998</v>
      </c>
      <c r="E63" s="84">
        <f t="shared" si="1"/>
        <v>10180.5827337021</v>
      </c>
      <c r="H63" s="18">
        <v>22160</v>
      </c>
      <c r="I63" s="19">
        <v>580.14</v>
      </c>
      <c r="J63" s="87">
        <v>29.61</v>
      </c>
      <c r="K63" s="86">
        <f t="shared" si="2"/>
        <v>19.592705167173253</v>
      </c>
    </row>
    <row r="64" spans="1:11">
      <c r="A64" s="15">
        <v>22190</v>
      </c>
      <c r="B64" s="16">
        <v>66091</v>
      </c>
      <c r="C64" s="88">
        <v>6.1</v>
      </c>
      <c r="D64" s="17">
        <v>1.31579</v>
      </c>
      <c r="E64" s="84">
        <f t="shared" si="1"/>
        <v>8912.1995094251597</v>
      </c>
      <c r="H64" s="18">
        <v>22190</v>
      </c>
      <c r="I64" s="19">
        <v>580.36</v>
      </c>
      <c r="J64" s="87">
        <v>29.75</v>
      </c>
      <c r="K64" s="86">
        <f t="shared" si="2"/>
        <v>19.507899159663864</v>
      </c>
    </row>
    <row r="65" spans="1:11">
      <c r="A65" s="15">
        <v>22221</v>
      </c>
      <c r="B65" s="16">
        <v>66146</v>
      </c>
      <c r="C65" s="88">
        <v>6.1</v>
      </c>
      <c r="D65" s="17">
        <v>1.31579</v>
      </c>
      <c r="E65" s="84">
        <f t="shared" si="1"/>
        <v>8919.616116421852</v>
      </c>
      <c r="H65" s="18">
        <v>22221</v>
      </c>
      <c r="I65" s="19">
        <v>597.22</v>
      </c>
      <c r="J65" s="87">
        <v>29.78</v>
      </c>
      <c r="K65" s="86">
        <f t="shared" si="2"/>
        <v>20.054398925453324</v>
      </c>
    </row>
    <row r="66" spans="1:11">
      <c r="A66" s="15">
        <v>22251</v>
      </c>
      <c r="B66" s="16">
        <v>66194</v>
      </c>
      <c r="C66" s="88">
        <v>6.6</v>
      </c>
      <c r="D66" s="17">
        <v>0.65573999999999999</v>
      </c>
      <c r="E66" s="84">
        <f t="shared" si="1"/>
        <v>9122.9840099011271</v>
      </c>
      <c r="H66" s="18">
        <v>22251</v>
      </c>
      <c r="I66" s="19">
        <v>615.89</v>
      </c>
      <c r="J66" s="87">
        <v>29.81</v>
      </c>
      <c r="K66" s="86">
        <f t="shared" si="2"/>
        <v>20.660516605166052</v>
      </c>
    </row>
    <row r="67" spans="1:11">
      <c r="A67" s="15">
        <v>22282</v>
      </c>
      <c r="B67" s="16">
        <v>66237</v>
      </c>
      <c r="C67" s="88">
        <v>6.6</v>
      </c>
      <c r="D67" s="17">
        <v>0.98360999999999998</v>
      </c>
      <c r="E67" s="84">
        <f t="shared" si="1"/>
        <v>8734.2307950962677</v>
      </c>
      <c r="H67" s="18">
        <v>22282</v>
      </c>
      <c r="I67" s="19">
        <v>648.20000000000005</v>
      </c>
      <c r="J67" s="87">
        <v>29.84</v>
      </c>
      <c r="K67" s="86">
        <f t="shared" si="2"/>
        <v>21.722520107238608</v>
      </c>
    </row>
    <row r="68" spans="1:11">
      <c r="A68" s="15">
        <v>22313</v>
      </c>
      <c r="B68" s="16">
        <v>66243</v>
      </c>
      <c r="C68" s="88">
        <v>6.9</v>
      </c>
      <c r="D68" s="17">
        <v>0.65359</v>
      </c>
      <c r="E68" s="84">
        <f t="shared" si="1"/>
        <v>8769.7373037191574</v>
      </c>
      <c r="H68" s="18">
        <v>22313</v>
      </c>
      <c r="I68" s="19">
        <v>662.08</v>
      </c>
      <c r="J68" s="87">
        <v>29.84</v>
      </c>
      <c r="K68" s="86">
        <f t="shared" si="2"/>
        <v>22.187667560321717</v>
      </c>
    </row>
    <row r="69" spans="1:11">
      <c r="A69" s="15">
        <v>22341</v>
      </c>
      <c r="B69" s="16">
        <v>66253</v>
      </c>
      <c r="C69" s="88">
        <v>6.9</v>
      </c>
      <c r="D69" s="17">
        <v>0.98038999999999998</v>
      </c>
      <c r="E69" s="84">
        <f t="shared" si="1"/>
        <v>8407.325018178035</v>
      </c>
      <c r="H69" s="18">
        <v>22341</v>
      </c>
      <c r="I69" s="19">
        <v>676.63</v>
      </c>
      <c r="J69" s="87">
        <v>29.84</v>
      </c>
      <c r="K69" s="86">
        <f t="shared" si="2"/>
        <v>22.675268096514746</v>
      </c>
    </row>
    <row r="70" spans="1:11">
      <c r="A70" s="15">
        <v>22372</v>
      </c>
      <c r="B70" s="16">
        <v>66274</v>
      </c>
      <c r="C70" s="88">
        <v>7</v>
      </c>
      <c r="D70" s="17">
        <v>0.98038999999999998</v>
      </c>
      <c r="E70" s="84">
        <f t="shared" si="1"/>
        <v>8304.6066670927103</v>
      </c>
      <c r="H70" s="18">
        <v>22372</v>
      </c>
      <c r="I70" s="19">
        <v>678.71</v>
      </c>
      <c r="J70" s="87">
        <v>29.81</v>
      </c>
      <c r="K70" s="86">
        <f t="shared" si="2"/>
        <v>22.767863133176789</v>
      </c>
    </row>
    <row r="71" spans="1:11">
      <c r="A71" s="15">
        <v>22402</v>
      </c>
      <c r="B71" s="16">
        <v>66301</v>
      </c>
      <c r="C71" s="88">
        <v>7.1</v>
      </c>
      <c r="D71" s="17">
        <v>0.98038999999999998</v>
      </c>
      <c r="E71" s="84">
        <f t="shared" si="1"/>
        <v>8205.1732651518068</v>
      </c>
      <c r="H71" s="18">
        <v>22402</v>
      </c>
      <c r="I71" s="19">
        <v>696.72</v>
      </c>
      <c r="J71" s="87">
        <v>29.84</v>
      </c>
      <c r="K71" s="86">
        <f t="shared" si="2"/>
        <v>23.348525469168901</v>
      </c>
    </row>
    <row r="72" spans="1:11">
      <c r="A72" s="15">
        <v>22433</v>
      </c>
      <c r="B72" s="16">
        <v>66328</v>
      </c>
      <c r="C72" s="88">
        <v>6.9</v>
      </c>
      <c r="D72" s="17">
        <v>0.97719999999999996</v>
      </c>
      <c r="E72" s="84">
        <f t="shared" si="1"/>
        <v>8420.2508505560345</v>
      </c>
      <c r="H72" s="18">
        <v>22433</v>
      </c>
      <c r="I72" s="19">
        <v>683.96</v>
      </c>
      <c r="J72" s="87">
        <v>29.84</v>
      </c>
      <c r="K72" s="86">
        <f t="shared" si="2"/>
        <v>22.920911528150135</v>
      </c>
    </row>
    <row r="73" spans="1:11">
      <c r="A73" s="15">
        <v>22463</v>
      </c>
      <c r="B73" s="16">
        <v>66348</v>
      </c>
      <c r="C73" s="88">
        <v>7</v>
      </c>
      <c r="D73" s="17">
        <v>1.3071900000000001</v>
      </c>
      <c r="E73" s="84">
        <f t="shared" si="1"/>
        <v>7986.8162399078383</v>
      </c>
      <c r="H73" s="18">
        <v>22463</v>
      </c>
      <c r="I73" s="19">
        <v>705.37</v>
      </c>
      <c r="J73" s="87">
        <v>29.92</v>
      </c>
      <c r="K73" s="86">
        <f t="shared" si="2"/>
        <v>23.575200534759357</v>
      </c>
    </row>
    <row r="74" spans="1:11">
      <c r="A74" s="15">
        <v>22494</v>
      </c>
      <c r="B74" s="16">
        <v>66362</v>
      </c>
      <c r="C74" s="88">
        <v>6.6</v>
      </c>
      <c r="D74" s="17">
        <v>1.6339900000000001</v>
      </c>
      <c r="E74" s="84">
        <f t="shared" si="1"/>
        <v>8059.5191395666006</v>
      </c>
      <c r="H74" s="18">
        <v>22494</v>
      </c>
      <c r="I74" s="19">
        <v>719.94</v>
      </c>
      <c r="J74" s="87">
        <v>29.94</v>
      </c>
      <c r="K74" s="86">
        <f t="shared" si="2"/>
        <v>24.046092184368739</v>
      </c>
    </row>
    <row r="75" spans="1:11">
      <c r="A75" s="15">
        <v>22525</v>
      </c>
      <c r="B75" s="16">
        <v>66373</v>
      </c>
      <c r="C75" s="88">
        <v>6.7</v>
      </c>
      <c r="D75" s="17">
        <v>1.6339900000000001</v>
      </c>
      <c r="E75" s="84">
        <f t="shared" si="1"/>
        <v>7964.1324263648021</v>
      </c>
      <c r="H75" s="18">
        <v>22525</v>
      </c>
      <c r="I75" s="19">
        <v>701.21</v>
      </c>
      <c r="J75" s="87">
        <v>29.98</v>
      </c>
      <c r="K75" s="86">
        <f t="shared" si="2"/>
        <v>23.389259506337559</v>
      </c>
    </row>
    <row r="76" spans="1:11">
      <c r="A76" s="15">
        <v>22555</v>
      </c>
      <c r="B76" s="16">
        <v>66380</v>
      </c>
      <c r="C76" s="88">
        <v>6.5</v>
      </c>
      <c r="D76" s="17">
        <v>0.97402999999999995</v>
      </c>
      <c r="E76" s="84">
        <f t="shared" si="1"/>
        <v>8881.4200638745097</v>
      </c>
      <c r="H76" s="18">
        <v>22555</v>
      </c>
      <c r="I76" s="19">
        <v>703.92</v>
      </c>
      <c r="J76" s="87">
        <v>29.98</v>
      </c>
      <c r="K76" s="86">
        <f t="shared" si="2"/>
        <v>23.479653102068042</v>
      </c>
    </row>
    <row r="77" spans="1:11">
      <c r="A77" s="15">
        <v>22586</v>
      </c>
      <c r="B77" s="16">
        <v>66324</v>
      </c>
      <c r="C77" s="88">
        <v>6.1</v>
      </c>
      <c r="D77" s="17">
        <v>1.2987</v>
      </c>
      <c r="E77" s="84">
        <f t="shared" si="1"/>
        <v>8964.2775082109019</v>
      </c>
      <c r="H77" s="18">
        <v>22586</v>
      </c>
      <c r="I77" s="19">
        <v>721.6</v>
      </c>
      <c r="J77" s="87">
        <v>29.98</v>
      </c>
      <c r="K77" s="86">
        <f t="shared" si="2"/>
        <v>24.069379586390927</v>
      </c>
    </row>
    <row r="78" spans="1:11">
      <c r="A78" s="15">
        <v>22616</v>
      </c>
      <c r="B78" s="16">
        <v>66316</v>
      </c>
      <c r="C78" s="88">
        <v>6</v>
      </c>
      <c r="D78" s="17">
        <v>1.62866</v>
      </c>
      <c r="E78" s="84">
        <f t="shared" si="1"/>
        <v>8693.0076841804457</v>
      </c>
      <c r="H78" s="18">
        <v>22616</v>
      </c>
      <c r="I78" s="19">
        <v>731.14</v>
      </c>
      <c r="J78" s="87">
        <v>30.01</v>
      </c>
      <c r="K78" s="86">
        <f t="shared" si="2"/>
        <v>24.36321226257914</v>
      </c>
    </row>
    <row r="79" spans="1:11">
      <c r="A79" s="15">
        <v>22647</v>
      </c>
      <c r="B79" s="16">
        <v>66277</v>
      </c>
      <c r="C79" s="88">
        <v>5.8</v>
      </c>
      <c r="D79" s="17">
        <v>1.2987</v>
      </c>
      <c r="E79" s="84">
        <f t="shared" si="1"/>
        <v>9336.4982320706604</v>
      </c>
      <c r="H79" s="18">
        <v>22647</v>
      </c>
      <c r="I79" s="19">
        <v>700</v>
      </c>
      <c r="J79" s="87">
        <v>30.04</v>
      </c>
      <c r="K79" s="86">
        <f t="shared" si="2"/>
        <v>23.30226364846871</v>
      </c>
    </row>
    <row r="80" spans="1:11">
      <c r="A80" s="15">
        <v>22678</v>
      </c>
      <c r="B80" s="16">
        <v>66272</v>
      </c>
      <c r="C80" s="88">
        <v>5.5</v>
      </c>
      <c r="D80" s="17">
        <v>1.2987</v>
      </c>
      <c r="E80" s="84">
        <f t="shared" si="1"/>
        <v>9747.7458925971132</v>
      </c>
      <c r="H80" s="18">
        <v>22678</v>
      </c>
      <c r="I80" s="19">
        <v>708.05</v>
      </c>
      <c r="J80" s="87">
        <v>30.11</v>
      </c>
      <c r="K80" s="86">
        <f t="shared" si="2"/>
        <v>23.515443374294254</v>
      </c>
    </row>
    <row r="81" spans="1:11">
      <c r="A81" s="15">
        <v>22706</v>
      </c>
      <c r="B81" s="16">
        <v>66290</v>
      </c>
      <c r="C81" s="88">
        <v>5.6</v>
      </c>
      <c r="D81" s="17">
        <v>1.2945</v>
      </c>
      <c r="E81" s="84">
        <f t="shared" si="1"/>
        <v>9614.9104358546665</v>
      </c>
      <c r="H81" s="18">
        <v>22706</v>
      </c>
      <c r="I81" s="19">
        <v>706.95</v>
      </c>
      <c r="J81" s="87">
        <v>30.17</v>
      </c>
      <c r="K81" s="86">
        <f t="shared" si="2"/>
        <v>23.43221743453762</v>
      </c>
    </row>
    <row r="82" spans="1:11">
      <c r="A82" s="15">
        <v>22737</v>
      </c>
      <c r="B82" s="16">
        <v>66023</v>
      </c>
      <c r="C82" s="88">
        <v>5.6</v>
      </c>
      <c r="D82" s="17">
        <v>1.2945</v>
      </c>
      <c r="E82" s="84">
        <f t="shared" si="1"/>
        <v>9576.1839147146275</v>
      </c>
      <c r="H82" s="18">
        <v>22737</v>
      </c>
      <c r="I82" s="19">
        <v>665.33</v>
      </c>
      <c r="J82" s="87">
        <v>30.21</v>
      </c>
      <c r="K82" s="86">
        <f t="shared" si="2"/>
        <v>22.023502151605431</v>
      </c>
    </row>
    <row r="83" spans="1:11">
      <c r="A83" s="15">
        <v>22767</v>
      </c>
      <c r="B83" s="16">
        <v>66043</v>
      </c>
      <c r="C83" s="88">
        <v>5.5</v>
      </c>
      <c r="D83" s="17">
        <v>1.61812</v>
      </c>
      <c r="E83" s="84">
        <f t="shared" si="1"/>
        <v>9278.1520963400453</v>
      </c>
      <c r="H83" s="18">
        <v>22767</v>
      </c>
      <c r="I83" s="19">
        <v>613.36</v>
      </c>
      <c r="J83" s="87">
        <v>30.24</v>
      </c>
      <c r="K83" s="86">
        <f t="shared" si="2"/>
        <v>20.283068783068785</v>
      </c>
    </row>
    <row r="84" spans="1:11">
      <c r="A84" s="15">
        <v>22798</v>
      </c>
      <c r="B84" s="16">
        <v>66069</v>
      </c>
      <c r="C84" s="88">
        <v>5.5</v>
      </c>
      <c r="D84" s="17">
        <v>1.2903199999999999</v>
      </c>
      <c r="E84" s="84">
        <f t="shared" si="1"/>
        <v>9729.8801823772665</v>
      </c>
      <c r="H84" s="18">
        <v>22798</v>
      </c>
      <c r="I84" s="19">
        <v>561.28</v>
      </c>
      <c r="J84" s="87">
        <v>30.21</v>
      </c>
      <c r="K84" s="86">
        <f t="shared" si="2"/>
        <v>18.579278384640848</v>
      </c>
    </row>
    <row r="85" spans="1:11">
      <c r="A85" s="15">
        <v>22828</v>
      </c>
      <c r="B85" s="16">
        <v>66167</v>
      </c>
      <c r="C85" s="88">
        <v>5.4</v>
      </c>
      <c r="D85" s="17">
        <v>1.2903199999999999</v>
      </c>
      <c r="E85" s="84">
        <f t="shared" si="1"/>
        <v>9889.9604204283205</v>
      </c>
      <c r="H85" s="18">
        <v>22828</v>
      </c>
      <c r="I85" s="19">
        <v>597.92999999999995</v>
      </c>
      <c r="J85" s="87">
        <v>30.22</v>
      </c>
      <c r="K85" s="86">
        <f t="shared" si="2"/>
        <v>19.785903375248179</v>
      </c>
    </row>
    <row r="86" spans="1:11">
      <c r="A86" s="15">
        <v>22859</v>
      </c>
      <c r="B86" s="16">
        <v>66204</v>
      </c>
      <c r="C86" s="88">
        <v>5.7</v>
      </c>
      <c r="D86" s="17">
        <v>1.28617</v>
      </c>
      <c r="E86" s="84">
        <f t="shared" si="1"/>
        <v>9476.4370177078417</v>
      </c>
      <c r="H86" s="18">
        <v>22859</v>
      </c>
      <c r="I86" s="19">
        <v>609.17999999999995</v>
      </c>
      <c r="J86" s="87">
        <v>30.28</v>
      </c>
      <c r="K86" s="86">
        <f t="shared" si="2"/>
        <v>20.118229854689563</v>
      </c>
    </row>
    <row r="87" spans="1:11">
      <c r="A87" s="15">
        <v>22890</v>
      </c>
      <c r="B87" s="16">
        <v>66282</v>
      </c>
      <c r="C87" s="88">
        <v>5.6</v>
      </c>
      <c r="D87" s="17">
        <v>1.28617</v>
      </c>
      <c r="E87" s="84">
        <f t="shared" si="1"/>
        <v>9625.3795651283654</v>
      </c>
      <c r="H87" s="18">
        <v>22890</v>
      </c>
      <c r="I87" s="19">
        <v>578.98</v>
      </c>
      <c r="J87" s="87">
        <v>30.42</v>
      </c>
      <c r="K87" s="86">
        <f t="shared" si="2"/>
        <v>19.032873109796185</v>
      </c>
    </row>
    <row r="88" spans="1:11">
      <c r="A88" s="15">
        <v>22920</v>
      </c>
      <c r="B88" s="16">
        <v>66318</v>
      </c>
      <c r="C88" s="88">
        <v>5.4</v>
      </c>
      <c r="D88" s="17">
        <v>1.28617</v>
      </c>
      <c r="E88" s="84">
        <f t="shared" si="1"/>
        <v>9918.6828931959535</v>
      </c>
      <c r="H88" s="18">
        <v>22920</v>
      </c>
      <c r="I88" s="19">
        <v>589.77</v>
      </c>
      <c r="J88" s="87">
        <v>30.38</v>
      </c>
      <c r="K88" s="86">
        <f t="shared" si="2"/>
        <v>19.413100724160632</v>
      </c>
    </row>
    <row r="89" spans="1:11">
      <c r="A89" s="15">
        <v>22951</v>
      </c>
      <c r="B89" s="16">
        <v>66334</v>
      </c>
      <c r="C89" s="88">
        <v>5.7</v>
      </c>
      <c r="D89" s="17">
        <v>0.96153999999999995</v>
      </c>
      <c r="E89" s="84">
        <f t="shared" si="1"/>
        <v>9957.7575155294417</v>
      </c>
      <c r="H89" s="18">
        <v>22951</v>
      </c>
      <c r="I89" s="19">
        <v>649.29999999999995</v>
      </c>
      <c r="J89" s="87">
        <v>30.38</v>
      </c>
      <c r="K89" s="86">
        <f t="shared" si="2"/>
        <v>21.372613561553653</v>
      </c>
    </row>
    <row r="90" spans="1:11">
      <c r="A90" s="15">
        <v>22981</v>
      </c>
      <c r="B90" s="16">
        <v>66349</v>
      </c>
      <c r="C90" s="88">
        <v>5.5</v>
      </c>
      <c r="D90" s="17">
        <v>1.2820499999999999</v>
      </c>
      <c r="E90" s="84">
        <f t="shared" si="1"/>
        <v>9783.0302047316072</v>
      </c>
      <c r="H90" s="18">
        <v>22981</v>
      </c>
      <c r="I90" s="19">
        <v>652.1</v>
      </c>
      <c r="J90" s="87">
        <v>30.38</v>
      </c>
      <c r="K90" s="86">
        <f t="shared" si="2"/>
        <v>21.464779460171165</v>
      </c>
    </row>
    <row r="91" spans="1:11">
      <c r="A91" s="15">
        <v>23012</v>
      </c>
      <c r="B91" s="16">
        <v>66390</v>
      </c>
      <c r="C91" s="88">
        <v>5.7</v>
      </c>
      <c r="D91" s="17">
        <v>0.96153999999999995</v>
      </c>
      <c r="E91" s="84">
        <f t="shared" si="1"/>
        <v>9966.1639801006968</v>
      </c>
      <c r="H91" s="18">
        <v>23012</v>
      </c>
      <c r="I91" s="19">
        <v>682.85</v>
      </c>
      <c r="J91" s="87">
        <v>30.44</v>
      </c>
      <c r="K91" s="86">
        <f t="shared" si="2"/>
        <v>22.432654402102497</v>
      </c>
    </row>
    <row r="92" spans="1:11">
      <c r="A92" s="15">
        <v>23043</v>
      </c>
      <c r="B92" s="16">
        <v>66405</v>
      </c>
      <c r="C92" s="88">
        <v>5.9</v>
      </c>
      <c r="D92" s="17">
        <v>1.2820499999999999</v>
      </c>
      <c r="E92" s="84">
        <f t="shared" si="1"/>
        <v>9245.9673770023874</v>
      </c>
      <c r="H92" s="18">
        <v>23043</v>
      </c>
      <c r="I92" s="19">
        <v>662.94</v>
      </c>
      <c r="J92" s="87">
        <v>30.48</v>
      </c>
      <c r="K92" s="86">
        <f t="shared" si="2"/>
        <v>21.75</v>
      </c>
    </row>
    <row r="93" spans="1:11">
      <c r="A93" s="15">
        <v>23071</v>
      </c>
      <c r="B93" s="16">
        <v>66422</v>
      </c>
      <c r="C93" s="88">
        <v>5.7</v>
      </c>
      <c r="D93" s="17">
        <v>1.27796</v>
      </c>
      <c r="E93" s="84">
        <f t="shared" si="1"/>
        <v>9518.8278522662786</v>
      </c>
      <c r="H93" s="18">
        <v>23071</v>
      </c>
      <c r="I93" s="19">
        <v>682.52</v>
      </c>
      <c r="J93" s="87">
        <v>30.51</v>
      </c>
      <c r="K93" s="86">
        <f t="shared" si="2"/>
        <v>22.37037037037037</v>
      </c>
    </row>
    <row r="94" spans="1:11">
      <c r="A94" s="15">
        <v>23102</v>
      </c>
      <c r="B94" s="16">
        <v>66437</v>
      </c>
      <c r="C94" s="88">
        <v>5.7</v>
      </c>
      <c r="D94" s="17">
        <v>1.27796</v>
      </c>
      <c r="E94" s="84">
        <f t="shared" si="1"/>
        <v>9520.9774776582271</v>
      </c>
      <c r="H94" s="18">
        <v>23102</v>
      </c>
      <c r="I94" s="19">
        <v>717.7</v>
      </c>
      <c r="J94" s="87">
        <v>30.48</v>
      </c>
      <c r="K94" s="86">
        <f t="shared" si="2"/>
        <v>23.546587926509186</v>
      </c>
    </row>
    <row r="95" spans="1:11">
      <c r="A95" s="15">
        <v>23132</v>
      </c>
      <c r="B95" s="16">
        <v>66440</v>
      </c>
      <c r="C95" s="88">
        <v>5.9</v>
      </c>
      <c r="D95" s="17">
        <v>0.95540999999999998</v>
      </c>
      <c r="E95" s="84">
        <f t="shared" si="1"/>
        <v>9691.6158187475285</v>
      </c>
      <c r="H95" s="18">
        <v>23132</v>
      </c>
      <c r="I95" s="19">
        <v>726.96</v>
      </c>
      <c r="J95" s="87">
        <v>30.51</v>
      </c>
      <c r="K95" s="86">
        <f t="shared" si="2"/>
        <v>23.826941986234022</v>
      </c>
    </row>
    <row r="96" spans="1:11">
      <c r="A96" s="15">
        <v>23163</v>
      </c>
      <c r="B96" s="16">
        <v>66461</v>
      </c>
      <c r="C96" s="88">
        <v>5.6</v>
      </c>
      <c r="D96" s="17">
        <v>1.27389</v>
      </c>
      <c r="E96" s="84">
        <f t="shared" ref="E96:E159" si="3">B96/(C96+D96)</f>
        <v>9668.6155873893822</v>
      </c>
      <c r="H96" s="18">
        <v>23163</v>
      </c>
      <c r="I96" s="19">
        <v>706.88</v>
      </c>
      <c r="J96" s="87">
        <v>30.61</v>
      </c>
      <c r="K96" s="86">
        <f t="shared" ref="K96:K159" si="4">I96/J96</f>
        <v>23.093106827834042</v>
      </c>
    </row>
    <row r="97" spans="1:11">
      <c r="A97" s="15">
        <v>23193</v>
      </c>
      <c r="B97" s="16">
        <v>66509</v>
      </c>
      <c r="C97" s="88">
        <v>5.6</v>
      </c>
      <c r="D97" s="17">
        <v>1.27389</v>
      </c>
      <c r="E97" s="84">
        <f t="shared" si="3"/>
        <v>9675.598532999511</v>
      </c>
      <c r="H97" s="18">
        <v>23193</v>
      </c>
      <c r="I97" s="19">
        <v>695.43</v>
      </c>
      <c r="J97" s="87">
        <v>30.69</v>
      </c>
      <c r="K97" s="86">
        <f t="shared" si="4"/>
        <v>22.659824046920818</v>
      </c>
    </row>
    <row r="98" spans="1:11">
      <c r="A98" s="15">
        <v>23224</v>
      </c>
      <c r="B98" s="16">
        <v>66551</v>
      </c>
      <c r="C98" s="88">
        <v>5.4</v>
      </c>
      <c r="D98" s="17">
        <v>1.2698400000000001</v>
      </c>
      <c r="E98" s="84">
        <f t="shared" si="3"/>
        <v>9977.9005193527864</v>
      </c>
      <c r="H98" s="18">
        <v>23224</v>
      </c>
      <c r="I98" s="19">
        <v>729.32</v>
      </c>
      <c r="J98" s="87">
        <v>30.75</v>
      </c>
      <c r="K98" s="86">
        <f t="shared" si="4"/>
        <v>23.717723577235773</v>
      </c>
    </row>
    <row r="99" spans="1:11">
      <c r="A99" s="15">
        <v>23255</v>
      </c>
      <c r="B99" s="16">
        <v>66547</v>
      </c>
      <c r="C99" s="88">
        <v>5.5</v>
      </c>
      <c r="D99" s="17">
        <v>1.2698400000000001</v>
      </c>
      <c r="E99" s="84">
        <f t="shared" si="3"/>
        <v>9829.922125190551</v>
      </c>
      <c r="H99" s="18">
        <v>23255</v>
      </c>
      <c r="I99" s="19">
        <v>732.79</v>
      </c>
      <c r="J99" s="87">
        <v>30.72</v>
      </c>
      <c r="K99" s="86">
        <f t="shared" si="4"/>
        <v>23.853841145833332</v>
      </c>
    </row>
    <row r="100" spans="1:11">
      <c r="A100" s="15">
        <v>23285</v>
      </c>
      <c r="B100" s="16">
        <v>66572</v>
      </c>
      <c r="C100" s="88">
        <v>5.5</v>
      </c>
      <c r="D100" s="17">
        <v>1.5872999999999999</v>
      </c>
      <c r="E100" s="84">
        <f t="shared" si="3"/>
        <v>9393.139841688655</v>
      </c>
      <c r="H100" s="18">
        <v>23285</v>
      </c>
      <c r="I100" s="19">
        <v>755.23</v>
      </c>
      <c r="J100" s="87">
        <v>30.75</v>
      </c>
      <c r="K100" s="86">
        <f t="shared" si="4"/>
        <v>24.560325203252034</v>
      </c>
    </row>
    <row r="101" spans="1:11">
      <c r="A101" s="15">
        <v>23316</v>
      </c>
      <c r="B101" s="16">
        <v>66596</v>
      </c>
      <c r="C101" s="88">
        <v>5.7</v>
      </c>
      <c r="D101" s="17">
        <v>1.5872999999999999</v>
      </c>
      <c r="E101" s="84">
        <f t="shared" si="3"/>
        <v>9138.6384531994008</v>
      </c>
      <c r="H101" s="18">
        <v>23316</v>
      </c>
      <c r="I101" s="19">
        <v>750.52</v>
      </c>
      <c r="J101" s="87">
        <v>30.78</v>
      </c>
      <c r="K101" s="86">
        <f t="shared" si="4"/>
        <v>24.383365821962311</v>
      </c>
    </row>
    <row r="102" spans="1:11">
      <c r="A102" s="15">
        <v>23346</v>
      </c>
      <c r="B102" s="16">
        <v>66613</v>
      </c>
      <c r="C102" s="88">
        <v>5.5</v>
      </c>
      <c r="D102" s="17">
        <v>1.5822799999999999</v>
      </c>
      <c r="E102" s="84">
        <f t="shared" si="3"/>
        <v>9405.586901393337</v>
      </c>
      <c r="H102" s="18">
        <v>23346</v>
      </c>
      <c r="I102" s="19">
        <v>762.95</v>
      </c>
      <c r="J102" s="87">
        <v>30.88</v>
      </c>
      <c r="K102" s="86">
        <f t="shared" si="4"/>
        <v>24.706930051813472</v>
      </c>
    </row>
    <row r="103" spans="1:11">
      <c r="A103" s="15">
        <v>23377</v>
      </c>
      <c r="B103" s="16">
        <v>66653</v>
      </c>
      <c r="C103" s="88">
        <v>5.6</v>
      </c>
      <c r="D103" s="17">
        <v>2.2222200000000001</v>
      </c>
      <c r="E103" s="84">
        <f t="shared" si="3"/>
        <v>8520.9825343700377</v>
      </c>
      <c r="H103" s="18">
        <v>23377</v>
      </c>
      <c r="I103" s="19">
        <v>785.34</v>
      </c>
      <c r="J103" s="87">
        <v>30.94</v>
      </c>
      <c r="K103" s="86">
        <f t="shared" si="4"/>
        <v>25.382676147382028</v>
      </c>
    </row>
    <row r="104" spans="1:11">
      <c r="A104" s="15">
        <v>23408</v>
      </c>
      <c r="B104" s="16">
        <v>66666</v>
      </c>
      <c r="C104" s="88">
        <v>5.4</v>
      </c>
      <c r="D104" s="17">
        <v>1.89873</v>
      </c>
      <c r="E104" s="84">
        <f t="shared" si="3"/>
        <v>9133.9178185793953</v>
      </c>
      <c r="H104" s="18">
        <v>23408</v>
      </c>
      <c r="I104" s="19">
        <v>800.14</v>
      </c>
      <c r="J104" s="87">
        <v>30.91</v>
      </c>
      <c r="K104" s="86">
        <f t="shared" si="4"/>
        <v>25.886120996441282</v>
      </c>
    </row>
    <row r="105" spans="1:11">
      <c r="A105" s="15">
        <v>23437</v>
      </c>
      <c r="B105" s="16">
        <v>66679</v>
      </c>
      <c r="C105" s="88">
        <v>5.4</v>
      </c>
      <c r="D105" s="17">
        <v>1.5772900000000001</v>
      </c>
      <c r="E105" s="84">
        <f t="shared" si="3"/>
        <v>9556.5756905618091</v>
      </c>
      <c r="H105" s="18">
        <v>23437</v>
      </c>
      <c r="I105" s="19">
        <v>813.29</v>
      </c>
      <c r="J105" s="87">
        <v>30.94</v>
      </c>
      <c r="K105" s="86">
        <f t="shared" si="4"/>
        <v>26.286037491919842</v>
      </c>
    </row>
    <row r="106" spans="1:11">
      <c r="A106" s="15">
        <v>23468</v>
      </c>
      <c r="B106" s="16">
        <v>66702</v>
      </c>
      <c r="C106" s="88">
        <v>5.3</v>
      </c>
      <c r="D106" s="17">
        <v>1.5772900000000001</v>
      </c>
      <c r="E106" s="84">
        <f t="shared" si="3"/>
        <v>9698.8784826581395</v>
      </c>
      <c r="H106" s="18">
        <v>23468</v>
      </c>
      <c r="I106" s="19">
        <v>810.77</v>
      </c>
      <c r="J106" s="87">
        <v>30.95</v>
      </c>
      <c r="K106" s="86">
        <f t="shared" si="4"/>
        <v>26.196122778675281</v>
      </c>
    </row>
    <row r="107" spans="1:11">
      <c r="A107" s="15">
        <v>23498</v>
      </c>
      <c r="B107" s="16">
        <v>66724</v>
      </c>
      <c r="C107" s="88">
        <v>5.0999999999999996</v>
      </c>
      <c r="D107" s="17">
        <v>1.5772900000000001</v>
      </c>
      <c r="E107" s="84">
        <f t="shared" si="3"/>
        <v>9992.6766697267922</v>
      </c>
      <c r="H107" s="18">
        <v>23498</v>
      </c>
      <c r="I107" s="19">
        <v>820.56</v>
      </c>
      <c r="J107" s="87">
        <v>30.98</v>
      </c>
      <c r="K107" s="86">
        <f t="shared" si="4"/>
        <v>26.486765655261458</v>
      </c>
    </row>
    <row r="108" spans="1:11">
      <c r="A108" s="15">
        <v>23529</v>
      </c>
      <c r="B108" s="16">
        <v>66749</v>
      </c>
      <c r="C108" s="88">
        <v>5.2</v>
      </c>
      <c r="D108" s="17">
        <v>1.57233</v>
      </c>
      <c r="E108" s="84">
        <f t="shared" si="3"/>
        <v>9856.1351853793294</v>
      </c>
      <c r="H108" s="18">
        <v>23529</v>
      </c>
      <c r="I108" s="19">
        <v>831.5</v>
      </c>
      <c r="J108" s="87">
        <v>31.01</v>
      </c>
      <c r="K108" s="86">
        <f t="shared" si="4"/>
        <v>26.813930990003222</v>
      </c>
    </row>
    <row r="109" spans="1:11">
      <c r="A109" s="15">
        <v>23559</v>
      </c>
      <c r="B109" s="16">
        <v>66774</v>
      </c>
      <c r="C109" s="88">
        <v>4.9000000000000004</v>
      </c>
      <c r="D109" s="17">
        <v>1.57233</v>
      </c>
      <c r="E109" s="84">
        <f t="shared" si="3"/>
        <v>10316.84107577951</v>
      </c>
      <c r="H109" s="18">
        <v>23559</v>
      </c>
      <c r="I109" s="19">
        <v>841.1</v>
      </c>
      <c r="J109" s="87">
        <v>31.02</v>
      </c>
      <c r="K109" s="86">
        <f t="shared" si="4"/>
        <v>27.114764667956159</v>
      </c>
    </row>
    <row r="110" spans="1:11">
      <c r="A110" s="15">
        <v>23590</v>
      </c>
      <c r="B110" s="16">
        <v>66789</v>
      </c>
      <c r="C110" s="88">
        <v>5</v>
      </c>
      <c r="D110" s="17">
        <v>1.2539199999999999</v>
      </c>
      <c r="E110" s="84">
        <f t="shared" si="3"/>
        <v>10679.541791388441</v>
      </c>
      <c r="H110" s="18">
        <v>23590</v>
      </c>
      <c r="I110" s="19">
        <v>838.48</v>
      </c>
      <c r="J110" s="87">
        <v>31.05</v>
      </c>
      <c r="K110" s="86">
        <f t="shared" si="4"/>
        <v>27.004186795491144</v>
      </c>
    </row>
    <row r="111" spans="1:11">
      <c r="A111" s="15">
        <v>23621</v>
      </c>
      <c r="B111" s="16">
        <v>66814</v>
      </c>
      <c r="C111" s="88">
        <v>5.0999999999999996</v>
      </c>
      <c r="D111" s="17">
        <v>1.2539199999999999</v>
      </c>
      <c r="E111" s="84">
        <f t="shared" si="3"/>
        <v>10515.398368251412</v>
      </c>
      <c r="H111" s="18">
        <v>23621</v>
      </c>
      <c r="I111" s="19">
        <v>875.37</v>
      </c>
      <c r="J111" s="87">
        <v>31.08</v>
      </c>
      <c r="K111" s="86">
        <f t="shared" si="4"/>
        <v>28.165057915057918</v>
      </c>
    </row>
    <row r="112" spans="1:11">
      <c r="A112" s="15">
        <v>23651</v>
      </c>
      <c r="B112" s="16">
        <v>66838</v>
      </c>
      <c r="C112" s="88">
        <v>5.0999999999999996</v>
      </c>
      <c r="D112" s="17">
        <v>1.25</v>
      </c>
      <c r="E112" s="84">
        <f t="shared" si="3"/>
        <v>10525.669291338583</v>
      </c>
      <c r="H112" s="18">
        <v>23651</v>
      </c>
      <c r="I112" s="19">
        <v>873.08</v>
      </c>
      <c r="J112" s="87">
        <v>31.12</v>
      </c>
      <c r="K112" s="86">
        <f t="shared" si="4"/>
        <v>28.055269922879177</v>
      </c>
    </row>
    <row r="113" spans="1:11">
      <c r="A113" s="15">
        <v>23682</v>
      </c>
      <c r="B113" s="16">
        <v>66862</v>
      </c>
      <c r="C113" s="88">
        <v>4.8</v>
      </c>
      <c r="D113" s="17">
        <v>1.5625</v>
      </c>
      <c r="E113" s="84">
        <f t="shared" si="3"/>
        <v>10508.762278978389</v>
      </c>
      <c r="H113" s="18">
        <v>23682</v>
      </c>
      <c r="I113" s="19">
        <v>875.43</v>
      </c>
      <c r="J113" s="87">
        <v>31.21</v>
      </c>
      <c r="K113" s="86">
        <f t="shared" si="4"/>
        <v>28.049663569368789</v>
      </c>
    </row>
    <row r="114" spans="1:11">
      <c r="A114" s="15">
        <v>23712</v>
      </c>
      <c r="B114" s="16">
        <v>66885</v>
      </c>
      <c r="C114" s="88">
        <v>5</v>
      </c>
      <c r="D114" s="17">
        <v>1.2461100000000001</v>
      </c>
      <c r="E114" s="84">
        <f t="shared" si="3"/>
        <v>10708.264824026475</v>
      </c>
      <c r="H114" s="18">
        <v>23712</v>
      </c>
      <c r="I114" s="19">
        <v>874.13</v>
      </c>
      <c r="J114" s="87">
        <v>31.25</v>
      </c>
      <c r="K114" s="86">
        <f t="shared" si="4"/>
        <v>27.972159999999999</v>
      </c>
    </row>
    <row r="115" spans="1:11">
      <c r="A115" s="15">
        <v>23743</v>
      </c>
      <c r="B115" s="16">
        <v>66911</v>
      </c>
      <c r="C115" s="88">
        <v>4.9000000000000004</v>
      </c>
      <c r="D115" s="17">
        <v>1.24224</v>
      </c>
      <c r="E115" s="84">
        <f t="shared" si="3"/>
        <v>10893.582797155435</v>
      </c>
      <c r="H115" s="18">
        <v>23743</v>
      </c>
      <c r="I115" s="19">
        <v>902.86</v>
      </c>
      <c r="J115" s="87">
        <v>31.28</v>
      </c>
      <c r="K115" s="86">
        <f t="shared" si="4"/>
        <v>28.863810741687978</v>
      </c>
    </row>
    <row r="116" spans="1:11">
      <c r="A116" s="15">
        <v>23774</v>
      </c>
      <c r="B116" s="16">
        <v>66929</v>
      </c>
      <c r="C116" s="88">
        <v>5.0999999999999996</v>
      </c>
      <c r="D116" s="17">
        <v>1.24224</v>
      </c>
      <c r="E116" s="84">
        <f t="shared" si="3"/>
        <v>10552.896137642221</v>
      </c>
      <c r="H116" s="18">
        <v>23774</v>
      </c>
      <c r="I116" s="19">
        <v>903.48</v>
      </c>
      <c r="J116" s="87">
        <v>31.28</v>
      </c>
      <c r="K116" s="86">
        <f t="shared" si="4"/>
        <v>28.883631713554987</v>
      </c>
    </row>
    <row r="117" spans="1:11">
      <c r="A117" s="15">
        <v>23802</v>
      </c>
      <c r="B117" s="16">
        <v>66951</v>
      </c>
      <c r="C117" s="88">
        <v>4.7</v>
      </c>
      <c r="D117" s="17">
        <v>1.24224</v>
      </c>
      <c r="E117" s="84">
        <f t="shared" si="3"/>
        <v>11266.963300035004</v>
      </c>
      <c r="H117" s="18">
        <v>23802</v>
      </c>
      <c r="I117" s="19">
        <v>889.05</v>
      </c>
      <c r="J117" s="87">
        <v>31.31</v>
      </c>
      <c r="K117" s="86">
        <f t="shared" si="4"/>
        <v>28.395081443628232</v>
      </c>
    </row>
    <row r="118" spans="1:11">
      <c r="A118" s="15">
        <v>23833</v>
      </c>
      <c r="B118" s="16">
        <v>66977</v>
      </c>
      <c r="C118" s="88">
        <v>4.8</v>
      </c>
      <c r="D118" s="17">
        <v>1.5528</v>
      </c>
      <c r="E118" s="84">
        <f t="shared" si="3"/>
        <v>10542.910212819545</v>
      </c>
      <c r="H118" s="18">
        <v>23833</v>
      </c>
      <c r="I118" s="19">
        <v>922.31</v>
      </c>
      <c r="J118" s="87">
        <v>31.38</v>
      </c>
      <c r="K118" s="86">
        <f t="shared" si="4"/>
        <v>29.391650732950925</v>
      </c>
    </row>
    <row r="119" spans="1:11">
      <c r="A119" s="15">
        <v>23863</v>
      </c>
      <c r="B119" s="16">
        <v>66996</v>
      </c>
      <c r="C119" s="88">
        <v>4.5999999999999996</v>
      </c>
      <c r="D119" s="17">
        <v>1.5528</v>
      </c>
      <c r="E119" s="84">
        <f t="shared" si="3"/>
        <v>10888.701079183462</v>
      </c>
      <c r="H119" s="18">
        <v>23863</v>
      </c>
      <c r="I119" s="19">
        <v>918.04</v>
      </c>
      <c r="J119" s="87">
        <v>31.48</v>
      </c>
      <c r="K119" s="86">
        <f t="shared" si="4"/>
        <v>29.162642947903429</v>
      </c>
    </row>
    <row r="120" spans="1:11">
      <c r="A120" s="15">
        <v>23894</v>
      </c>
      <c r="B120" s="16">
        <v>67021</v>
      </c>
      <c r="C120" s="88">
        <v>4.5999999999999996</v>
      </c>
      <c r="D120" s="17">
        <v>1.2383900000000001</v>
      </c>
      <c r="E120" s="84">
        <f t="shared" si="3"/>
        <v>11479.363317626949</v>
      </c>
      <c r="H120" s="18">
        <v>23894</v>
      </c>
      <c r="I120" s="19">
        <v>868.03</v>
      </c>
      <c r="J120" s="87">
        <v>31.61</v>
      </c>
      <c r="K120" s="86">
        <f t="shared" si="4"/>
        <v>27.460613729832332</v>
      </c>
    </row>
    <row r="121" spans="1:11">
      <c r="A121" s="15">
        <v>23924</v>
      </c>
      <c r="B121" s="16">
        <v>66934</v>
      </c>
      <c r="C121" s="88">
        <v>4.4000000000000004</v>
      </c>
      <c r="D121" s="17">
        <v>1.2383900000000001</v>
      </c>
      <c r="E121" s="84">
        <f t="shared" si="3"/>
        <v>11871.119237938488</v>
      </c>
      <c r="H121" s="18">
        <v>23924</v>
      </c>
      <c r="I121" s="19">
        <v>881.74</v>
      </c>
      <c r="J121" s="87">
        <v>31.58</v>
      </c>
      <c r="K121" s="86">
        <f t="shared" si="4"/>
        <v>27.920835972134263</v>
      </c>
    </row>
    <row r="122" spans="1:11">
      <c r="A122" s="15">
        <v>23955</v>
      </c>
      <c r="B122" s="16">
        <v>66975</v>
      </c>
      <c r="C122" s="88">
        <v>4.4000000000000004</v>
      </c>
      <c r="D122" s="17">
        <v>1.2383900000000001</v>
      </c>
      <c r="E122" s="84">
        <f t="shared" si="3"/>
        <v>11878.390817236836</v>
      </c>
      <c r="H122" s="18">
        <v>23955</v>
      </c>
      <c r="I122" s="19">
        <v>893.1</v>
      </c>
      <c r="J122" s="87">
        <v>31.55</v>
      </c>
      <c r="K122" s="86">
        <f t="shared" si="4"/>
        <v>28.307448494453247</v>
      </c>
    </row>
    <row r="123" spans="1:11">
      <c r="A123" s="15">
        <v>23986</v>
      </c>
      <c r="B123" s="16">
        <v>67005</v>
      </c>
      <c r="C123" s="88">
        <v>4.3</v>
      </c>
      <c r="D123" s="17">
        <v>1.54799</v>
      </c>
      <c r="E123" s="84">
        <f t="shared" si="3"/>
        <v>11457.782930545369</v>
      </c>
      <c r="H123" s="18">
        <v>23986</v>
      </c>
      <c r="I123" s="19">
        <v>930.58</v>
      </c>
      <c r="J123" s="87">
        <v>31.62</v>
      </c>
      <c r="K123" s="86">
        <f t="shared" si="4"/>
        <v>29.43010752688172</v>
      </c>
    </row>
    <row r="124" spans="1:11">
      <c r="A124" s="15">
        <v>24016</v>
      </c>
      <c r="B124" s="16">
        <v>67013</v>
      </c>
      <c r="C124" s="88">
        <v>4.2</v>
      </c>
      <c r="D124" s="17">
        <v>1.2345699999999999</v>
      </c>
      <c r="E124" s="84">
        <f t="shared" si="3"/>
        <v>12330.874383805894</v>
      </c>
      <c r="H124" s="18">
        <v>24016</v>
      </c>
      <c r="I124" s="19">
        <v>960.82</v>
      </c>
      <c r="J124" s="87">
        <v>31.65</v>
      </c>
      <c r="K124" s="86">
        <f t="shared" si="4"/>
        <v>30.357661927330177</v>
      </c>
    </row>
    <row r="125" spans="1:11">
      <c r="A125" s="15">
        <v>24047</v>
      </c>
      <c r="B125" s="16">
        <v>67019</v>
      </c>
      <c r="C125" s="88">
        <v>4.0999999999999996</v>
      </c>
      <c r="D125" s="17">
        <v>1.2307699999999999</v>
      </c>
      <c r="E125" s="84">
        <f t="shared" si="3"/>
        <v>12572.104967950223</v>
      </c>
      <c r="H125" s="18">
        <v>24047</v>
      </c>
      <c r="I125" s="19">
        <v>946.71</v>
      </c>
      <c r="J125" s="87">
        <v>31.75</v>
      </c>
      <c r="K125" s="86">
        <f t="shared" si="4"/>
        <v>29.817637795275591</v>
      </c>
    </row>
    <row r="126" spans="1:11">
      <c r="A126" s="15">
        <v>24077</v>
      </c>
      <c r="B126" s="16">
        <v>67024</v>
      </c>
      <c r="C126" s="88">
        <v>4</v>
      </c>
      <c r="D126" s="17">
        <v>1.5384599999999999</v>
      </c>
      <c r="E126" s="84">
        <f t="shared" si="3"/>
        <v>12101.558917099699</v>
      </c>
      <c r="H126" s="18">
        <v>24077</v>
      </c>
      <c r="I126" s="19">
        <v>969.26</v>
      </c>
      <c r="J126" s="87">
        <v>31.85</v>
      </c>
      <c r="K126" s="86">
        <f t="shared" si="4"/>
        <v>30.432025117739403</v>
      </c>
    </row>
    <row r="127" spans="1:11">
      <c r="A127" s="15">
        <v>24108</v>
      </c>
      <c r="B127" s="16">
        <v>67022</v>
      </c>
      <c r="C127" s="88">
        <v>4</v>
      </c>
      <c r="D127" s="17">
        <v>1.22699</v>
      </c>
      <c r="E127" s="84">
        <f t="shared" si="3"/>
        <v>12822.293518832063</v>
      </c>
      <c r="H127" s="18">
        <v>24108</v>
      </c>
      <c r="I127" s="19">
        <v>983.51</v>
      </c>
      <c r="J127" s="87">
        <v>31.88</v>
      </c>
      <c r="K127" s="86">
        <f t="shared" si="4"/>
        <v>30.850376411543287</v>
      </c>
    </row>
    <row r="128" spans="1:11">
      <c r="A128" s="15">
        <v>24139</v>
      </c>
      <c r="B128" s="16">
        <v>67029</v>
      </c>
      <c r="C128" s="88">
        <v>3.8</v>
      </c>
      <c r="D128" s="17">
        <v>1.5337400000000001</v>
      </c>
      <c r="E128" s="84">
        <f t="shared" si="3"/>
        <v>12566.979267830829</v>
      </c>
      <c r="H128" s="18">
        <v>24139</v>
      </c>
      <c r="I128" s="19">
        <v>951.89</v>
      </c>
      <c r="J128" s="87">
        <v>32.08</v>
      </c>
      <c r="K128" s="86">
        <f t="shared" si="4"/>
        <v>29.672381546134666</v>
      </c>
    </row>
    <row r="129" spans="1:11">
      <c r="A129" s="15">
        <v>24167</v>
      </c>
      <c r="B129" s="16">
        <v>67002</v>
      </c>
      <c r="C129" s="88">
        <v>3.8</v>
      </c>
      <c r="D129" s="17">
        <v>1.5337400000000001</v>
      </c>
      <c r="E129" s="84">
        <f t="shared" si="3"/>
        <v>12561.917153817021</v>
      </c>
      <c r="H129" s="18">
        <v>24167</v>
      </c>
      <c r="I129" s="19">
        <v>924.77</v>
      </c>
      <c r="J129" s="87">
        <v>32.18</v>
      </c>
      <c r="K129" s="86">
        <f t="shared" si="4"/>
        <v>28.737414543194529</v>
      </c>
    </row>
    <row r="130" spans="1:11">
      <c r="A130" s="15">
        <v>24198</v>
      </c>
      <c r="B130" s="16">
        <v>67037</v>
      </c>
      <c r="C130" s="88">
        <v>3.8</v>
      </c>
      <c r="D130" s="17">
        <v>1.8348599999999999</v>
      </c>
      <c r="E130" s="84">
        <f t="shared" si="3"/>
        <v>11896.835058901197</v>
      </c>
      <c r="H130" s="18">
        <v>24198</v>
      </c>
      <c r="I130" s="19">
        <v>933.68</v>
      </c>
      <c r="J130" s="87">
        <v>32.28</v>
      </c>
      <c r="K130" s="86">
        <f t="shared" si="4"/>
        <v>28.924411400247831</v>
      </c>
    </row>
    <row r="131" spans="1:11">
      <c r="A131" s="15">
        <v>24228</v>
      </c>
      <c r="B131" s="16">
        <v>67096</v>
      </c>
      <c r="C131" s="88">
        <v>3.9</v>
      </c>
      <c r="D131" s="17">
        <v>2.1406700000000001</v>
      </c>
      <c r="E131" s="84">
        <f t="shared" si="3"/>
        <v>11107.377161804898</v>
      </c>
      <c r="H131" s="18">
        <v>24228</v>
      </c>
      <c r="I131" s="19">
        <v>884.07</v>
      </c>
      <c r="J131" s="87">
        <v>32.35</v>
      </c>
      <c r="K131" s="86">
        <f t="shared" si="4"/>
        <v>27.328284389489955</v>
      </c>
    </row>
    <row r="132" spans="1:11">
      <c r="A132" s="15">
        <v>24259</v>
      </c>
      <c r="B132" s="16">
        <v>67098</v>
      </c>
      <c r="C132" s="88">
        <v>3.8</v>
      </c>
      <c r="D132" s="17">
        <v>2.4464800000000002</v>
      </c>
      <c r="E132" s="84">
        <f t="shared" si="3"/>
        <v>10741.729742190802</v>
      </c>
      <c r="H132" s="18">
        <v>24259</v>
      </c>
      <c r="I132" s="19">
        <v>870.1</v>
      </c>
      <c r="J132" s="87">
        <v>32.380000000000003</v>
      </c>
      <c r="K132" s="86">
        <f t="shared" si="4"/>
        <v>26.871525633106856</v>
      </c>
    </row>
    <row r="133" spans="1:11">
      <c r="A133" s="15">
        <v>24289</v>
      </c>
      <c r="B133" s="16">
        <v>67105</v>
      </c>
      <c r="C133" s="88">
        <v>3.8</v>
      </c>
      <c r="D133" s="17">
        <v>2.7522899999999999</v>
      </c>
      <c r="E133" s="84">
        <f t="shared" si="3"/>
        <v>10241.457566743842</v>
      </c>
      <c r="H133" s="18">
        <v>24289</v>
      </c>
      <c r="I133" s="19">
        <v>847.38</v>
      </c>
      <c r="J133" s="87">
        <v>32.450000000000003</v>
      </c>
      <c r="K133" s="86">
        <f t="shared" si="4"/>
        <v>26.113405238828964</v>
      </c>
    </row>
    <row r="134" spans="1:11">
      <c r="A134" s="15">
        <v>24320</v>
      </c>
      <c r="B134" s="16">
        <v>67129</v>
      </c>
      <c r="C134" s="88">
        <v>3.8</v>
      </c>
      <c r="D134" s="17">
        <v>3.0581</v>
      </c>
      <c r="E134" s="84">
        <f t="shared" si="3"/>
        <v>9788.2795526457758</v>
      </c>
      <c r="H134" s="18">
        <v>24320</v>
      </c>
      <c r="I134" s="19">
        <v>788.41</v>
      </c>
      <c r="J134" s="87">
        <v>32.65</v>
      </c>
      <c r="K134" s="86">
        <f t="shared" si="4"/>
        <v>24.147320061255744</v>
      </c>
    </row>
    <row r="135" spans="1:11">
      <c r="A135" s="15">
        <v>24351</v>
      </c>
      <c r="B135" s="16">
        <v>67144</v>
      </c>
      <c r="C135" s="88">
        <v>3.7</v>
      </c>
      <c r="D135" s="17">
        <v>3.0487799999999998</v>
      </c>
      <c r="E135" s="84">
        <f t="shared" si="3"/>
        <v>9949.0574592741214</v>
      </c>
      <c r="H135" s="18">
        <v>24351</v>
      </c>
      <c r="I135" s="19">
        <v>774.22</v>
      </c>
      <c r="J135" s="87">
        <v>32.75</v>
      </c>
      <c r="K135" s="86">
        <f t="shared" si="4"/>
        <v>23.64030534351145</v>
      </c>
    </row>
    <row r="136" spans="1:11">
      <c r="A136" s="15">
        <v>24381</v>
      </c>
      <c r="B136" s="16">
        <v>67162</v>
      </c>
      <c r="C136" s="88">
        <v>3.7</v>
      </c>
      <c r="D136" s="17">
        <v>3.6585399999999999</v>
      </c>
      <c r="E136" s="84">
        <f t="shared" si="3"/>
        <v>9127.0822744729267</v>
      </c>
      <c r="H136" s="18">
        <v>24381</v>
      </c>
      <c r="I136" s="19">
        <v>807.07</v>
      </c>
      <c r="J136" s="87">
        <v>32.85</v>
      </c>
      <c r="K136" s="86">
        <f t="shared" si="4"/>
        <v>24.56834094368341</v>
      </c>
    </row>
    <row r="137" spans="1:11">
      <c r="A137" s="15">
        <v>24412</v>
      </c>
      <c r="B137" s="16">
        <v>67179</v>
      </c>
      <c r="C137" s="88">
        <v>3.6</v>
      </c>
      <c r="D137" s="17">
        <v>3.3434699999999999</v>
      </c>
      <c r="E137" s="84">
        <f t="shared" si="3"/>
        <v>9675.1336147488219</v>
      </c>
      <c r="H137" s="18">
        <v>24412</v>
      </c>
      <c r="I137" s="19">
        <v>791.59</v>
      </c>
      <c r="J137" s="87">
        <v>32.880000000000003</v>
      </c>
      <c r="K137" s="86">
        <f t="shared" si="4"/>
        <v>24.075121654501217</v>
      </c>
    </row>
    <row r="138" spans="1:11">
      <c r="A138" s="15">
        <v>24442</v>
      </c>
      <c r="B138" s="16">
        <v>67212</v>
      </c>
      <c r="C138" s="88">
        <v>3.8</v>
      </c>
      <c r="D138" s="17">
        <v>3.3333300000000001</v>
      </c>
      <c r="E138" s="84">
        <f t="shared" si="3"/>
        <v>9422.2473935735488</v>
      </c>
      <c r="H138" s="18">
        <v>24442</v>
      </c>
      <c r="I138" s="19">
        <v>785.69</v>
      </c>
      <c r="J138" s="87">
        <v>32.92</v>
      </c>
      <c r="K138" s="86">
        <f t="shared" si="4"/>
        <v>23.866646415552857</v>
      </c>
    </row>
    <row r="139" spans="1:11">
      <c r="A139" s="15">
        <v>24473</v>
      </c>
      <c r="B139" s="16">
        <v>67275</v>
      </c>
      <c r="C139" s="88">
        <v>3.9</v>
      </c>
      <c r="D139" s="17">
        <v>3.6363599999999998</v>
      </c>
      <c r="E139" s="84">
        <f t="shared" si="3"/>
        <v>8926.7232457048231</v>
      </c>
      <c r="H139" s="18">
        <v>24473</v>
      </c>
      <c r="I139" s="19">
        <v>849.89</v>
      </c>
      <c r="J139" s="87">
        <v>32.9</v>
      </c>
      <c r="K139" s="86">
        <f t="shared" si="4"/>
        <v>25.832522796352585</v>
      </c>
    </row>
    <row r="140" spans="1:11">
      <c r="A140" s="15">
        <v>24504</v>
      </c>
      <c r="B140" s="16">
        <v>67318</v>
      </c>
      <c r="C140" s="88">
        <v>3.8</v>
      </c>
      <c r="D140" s="17">
        <v>3.3232599999999999</v>
      </c>
      <c r="E140" s="84">
        <f t="shared" si="3"/>
        <v>9450.4482498182006</v>
      </c>
      <c r="H140" s="18">
        <v>24504</v>
      </c>
      <c r="I140" s="19">
        <v>839.37</v>
      </c>
      <c r="J140" s="87">
        <v>33</v>
      </c>
      <c r="K140" s="86">
        <f t="shared" si="4"/>
        <v>25.435454545454547</v>
      </c>
    </row>
    <row r="141" spans="1:11">
      <c r="A141" s="15">
        <v>24532</v>
      </c>
      <c r="B141" s="16">
        <v>67348</v>
      </c>
      <c r="C141" s="88">
        <v>3.8</v>
      </c>
      <c r="D141" s="17">
        <v>3.6253799999999998</v>
      </c>
      <c r="E141" s="84">
        <f t="shared" si="3"/>
        <v>9069.9735232405619</v>
      </c>
      <c r="H141" s="18">
        <v>24532</v>
      </c>
      <c r="I141" s="19">
        <v>865.98</v>
      </c>
      <c r="J141" s="87">
        <v>33</v>
      </c>
      <c r="K141" s="86">
        <f t="shared" si="4"/>
        <v>26.241818181818182</v>
      </c>
    </row>
    <row r="142" spans="1:11">
      <c r="A142" s="15">
        <v>24563</v>
      </c>
      <c r="B142" s="16">
        <v>67357</v>
      </c>
      <c r="C142" s="88">
        <v>3.8</v>
      </c>
      <c r="D142" s="17">
        <v>3.3033000000000001</v>
      </c>
      <c r="E142" s="84">
        <f t="shared" si="3"/>
        <v>9482.4940520603104</v>
      </c>
      <c r="H142" s="18">
        <v>24563</v>
      </c>
      <c r="I142" s="19">
        <v>897.05</v>
      </c>
      <c r="J142" s="87">
        <v>33.1</v>
      </c>
      <c r="K142" s="86">
        <f t="shared" si="4"/>
        <v>27.101208459214497</v>
      </c>
    </row>
    <row r="143" spans="1:11">
      <c r="A143" s="15">
        <v>24593</v>
      </c>
      <c r="B143" s="16">
        <v>67398</v>
      </c>
      <c r="C143" s="88">
        <v>3.8</v>
      </c>
      <c r="D143" s="17">
        <v>3.2934100000000002</v>
      </c>
      <c r="E143" s="84">
        <f t="shared" si="3"/>
        <v>9501.4950496305719</v>
      </c>
      <c r="H143" s="18">
        <v>24593</v>
      </c>
      <c r="I143" s="19">
        <v>852.56</v>
      </c>
      <c r="J143" s="87">
        <v>33.1</v>
      </c>
      <c r="K143" s="86">
        <f t="shared" si="4"/>
        <v>25.757099697885195</v>
      </c>
    </row>
    <row r="144" spans="1:11">
      <c r="A144" s="15">
        <v>24624</v>
      </c>
      <c r="B144" s="16">
        <v>67475</v>
      </c>
      <c r="C144" s="88">
        <v>3.9</v>
      </c>
      <c r="D144" s="17">
        <v>3.2835800000000002</v>
      </c>
      <c r="E144" s="84">
        <f t="shared" si="3"/>
        <v>9392.9489196194645</v>
      </c>
      <c r="H144" s="18">
        <v>24624</v>
      </c>
      <c r="I144" s="19">
        <v>860.26</v>
      </c>
      <c r="J144" s="87">
        <v>33.299999999999997</v>
      </c>
      <c r="K144" s="86">
        <f t="shared" si="4"/>
        <v>25.833633633633635</v>
      </c>
    </row>
    <row r="145" spans="1:11">
      <c r="A145" s="15">
        <v>24654</v>
      </c>
      <c r="B145" s="16">
        <v>67579</v>
      </c>
      <c r="C145" s="88">
        <v>3.8</v>
      </c>
      <c r="D145" s="17">
        <v>3.2738100000000001</v>
      </c>
      <c r="E145" s="84">
        <f t="shared" si="3"/>
        <v>9553.4089832777536</v>
      </c>
      <c r="H145" s="18">
        <v>24654</v>
      </c>
      <c r="I145" s="19">
        <v>904.24</v>
      </c>
      <c r="J145" s="87">
        <v>33.4</v>
      </c>
      <c r="K145" s="86">
        <f t="shared" si="4"/>
        <v>27.073053892215569</v>
      </c>
    </row>
    <row r="146" spans="1:11">
      <c r="A146" s="15">
        <v>24685</v>
      </c>
      <c r="B146" s="16">
        <v>67788</v>
      </c>
      <c r="C146" s="88">
        <v>3.8</v>
      </c>
      <c r="D146" s="17">
        <v>3.5608300000000002</v>
      </c>
      <c r="E146" s="84">
        <f t="shared" si="3"/>
        <v>9209.2875395845313</v>
      </c>
      <c r="H146" s="18">
        <v>24685</v>
      </c>
      <c r="I146" s="19">
        <v>901.29</v>
      </c>
      <c r="J146" s="87">
        <v>33.5</v>
      </c>
      <c r="K146" s="86">
        <f t="shared" si="4"/>
        <v>26.90417910447761</v>
      </c>
    </row>
    <row r="147" spans="1:11">
      <c r="A147" s="15">
        <v>24716</v>
      </c>
      <c r="B147" s="16">
        <v>67908</v>
      </c>
      <c r="C147" s="88">
        <v>3.8</v>
      </c>
      <c r="D147" s="17">
        <v>3.5503</v>
      </c>
      <c r="E147" s="84">
        <f t="shared" si="3"/>
        <v>9238.8065793232927</v>
      </c>
      <c r="H147" s="18">
        <v>24716</v>
      </c>
      <c r="I147" s="19">
        <v>926.66</v>
      </c>
      <c r="J147" s="87">
        <v>33.6</v>
      </c>
      <c r="K147" s="86">
        <f t="shared" si="4"/>
        <v>27.579166666666666</v>
      </c>
    </row>
    <row r="148" spans="1:11">
      <c r="A148" s="15">
        <v>24746</v>
      </c>
      <c r="B148" s="16">
        <v>67973</v>
      </c>
      <c r="C148" s="88">
        <v>4</v>
      </c>
      <c r="D148" s="17">
        <v>3.23529</v>
      </c>
      <c r="E148" s="84">
        <f t="shared" si="3"/>
        <v>9394.6476229701912</v>
      </c>
      <c r="H148" s="18">
        <v>24746</v>
      </c>
      <c r="I148" s="19">
        <v>879.74</v>
      </c>
      <c r="J148" s="87">
        <v>33.700000000000003</v>
      </c>
      <c r="K148" s="86">
        <f t="shared" si="4"/>
        <v>26.105044510385756</v>
      </c>
    </row>
    <row r="149" spans="1:11">
      <c r="A149" s="15">
        <v>24777</v>
      </c>
      <c r="B149" s="16">
        <v>68036</v>
      </c>
      <c r="C149" s="88">
        <v>3.9</v>
      </c>
      <c r="D149" s="17">
        <v>3.5294099999999999</v>
      </c>
      <c r="E149" s="84">
        <f t="shared" si="3"/>
        <v>9157.6585489291883</v>
      </c>
      <c r="H149" s="18">
        <v>24777</v>
      </c>
      <c r="I149" s="19">
        <v>875.81</v>
      </c>
      <c r="J149" s="87">
        <v>33.9</v>
      </c>
      <c r="K149" s="86">
        <f t="shared" si="4"/>
        <v>25.835103244837757</v>
      </c>
    </row>
    <row r="150" spans="1:11">
      <c r="A150" s="15">
        <v>24807</v>
      </c>
      <c r="B150" s="16">
        <v>68102</v>
      </c>
      <c r="C150" s="88">
        <v>3.8</v>
      </c>
      <c r="D150" s="17">
        <v>3.8123200000000002</v>
      </c>
      <c r="E150" s="84">
        <f t="shared" si="3"/>
        <v>8946.2870714841192</v>
      </c>
      <c r="H150" s="18">
        <v>24807</v>
      </c>
      <c r="I150" s="19">
        <v>905.11</v>
      </c>
      <c r="J150" s="87">
        <v>34</v>
      </c>
      <c r="K150" s="86">
        <f t="shared" si="4"/>
        <v>26.620882352941177</v>
      </c>
    </row>
    <row r="151" spans="1:11">
      <c r="A151" s="15">
        <v>24838</v>
      </c>
      <c r="B151" s="16">
        <v>68170</v>
      </c>
      <c r="C151" s="88">
        <v>3.7</v>
      </c>
      <c r="D151" s="17">
        <v>3.8011699999999999</v>
      </c>
      <c r="E151" s="84">
        <f t="shared" si="3"/>
        <v>9087.9156184968469</v>
      </c>
      <c r="H151" s="18">
        <v>24838</v>
      </c>
      <c r="I151" s="19">
        <v>855.47</v>
      </c>
      <c r="J151" s="87">
        <v>34.1</v>
      </c>
      <c r="K151" s="86">
        <f t="shared" si="4"/>
        <v>25.087096774193547</v>
      </c>
    </row>
    <row r="152" spans="1:11">
      <c r="A152" s="15">
        <v>24869</v>
      </c>
      <c r="B152" s="16">
        <v>68232</v>
      </c>
      <c r="C152" s="88">
        <v>3.8</v>
      </c>
      <c r="D152" s="17">
        <v>4.3859599999999999</v>
      </c>
      <c r="E152" s="84">
        <f t="shared" si="3"/>
        <v>8335.2471793167824</v>
      </c>
      <c r="H152" s="18">
        <v>24869</v>
      </c>
      <c r="I152" s="19">
        <v>840.5</v>
      </c>
      <c r="J152" s="87">
        <v>34.200000000000003</v>
      </c>
      <c r="K152" s="86">
        <f t="shared" si="4"/>
        <v>24.576023391812864</v>
      </c>
    </row>
    <row r="153" spans="1:11">
      <c r="A153" s="15">
        <v>24898</v>
      </c>
      <c r="B153" s="16">
        <v>68293</v>
      </c>
      <c r="C153" s="88">
        <v>3.7</v>
      </c>
      <c r="D153" s="17">
        <v>4.3731799999999996</v>
      </c>
      <c r="E153" s="84">
        <f t="shared" si="3"/>
        <v>8459.2440649161781</v>
      </c>
      <c r="H153" s="18">
        <v>24898</v>
      </c>
      <c r="I153" s="19">
        <v>840.67</v>
      </c>
      <c r="J153" s="87">
        <v>34.299999999999997</v>
      </c>
      <c r="K153" s="86">
        <f t="shared" si="4"/>
        <v>24.50932944606414</v>
      </c>
    </row>
    <row r="154" spans="1:11">
      <c r="A154" s="15">
        <v>24929</v>
      </c>
      <c r="B154" s="16">
        <v>68356</v>
      </c>
      <c r="C154" s="88">
        <v>3.5</v>
      </c>
      <c r="D154" s="17">
        <v>4.3604700000000003</v>
      </c>
      <c r="E154" s="84">
        <f t="shared" si="3"/>
        <v>8696.1721118457299</v>
      </c>
      <c r="H154" s="18">
        <v>24929</v>
      </c>
      <c r="I154" s="19">
        <v>912.22</v>
      </c>
      <c r="J154" s="87">
        <v>34.4</v>
      </c>
      <c r="K154" s="86">
        <f t="shared" si="4"/>
        <v>26.518023255813954</v>
      </c>
    </row>
    <row r="155" spans="1:11">
      <c r="A155" s="15">
        <v>24959</v>
      </c>
      <c r="B155" s="16">
        <v>68418</v>
      </c>
      <c r="C155" s="88">
        <v>3.5</v>
      </c>
      <c r="D155" s="17">
        <v>4.3478300000000001</v>
      </c>
      <c r="E155" s="84">
        <f t="shared" si="3"/>
        <v>8718.0787555285988</v>
      </c>
      <c r="H155" s="18">
        <v>24959</v>
      </c>
      <c r="I155" s="19">
        <v>899</v>
      </c>
      <c r="J155" s="87">
        <v>34.5</v>
      </c>
      <c r="K155" s="86">
        <f t="shared" si="4"/>
        <v>26.057971014492754</v>
      </c>
    </row>
    <row r="156" spans="1:11">
      <c r="A156" s="15">
        <v>24990</v>
      </c>
      <c r="B156" s="16">
        <v>68473</v>
      </c>
      <c r="C156" s="88">
        <v>3.7</v>
      </c>
      <c r="D156" s="17">
        <v>4.6242799999999997</v>
      </c>
      <c r="E156" s="84">
        <f t="shared" si="3"/>
        <v>8225.6963965652285</v>
      </c>
      <c r="H156" s="18">
        <v>24990</v>
      </c>
      <c r="I156" s="19">
        <v>897.8</v>
      </c>
      <c r="J156" s="87">
        <v>34.700000000000003</v>
      </c>
      <c r="K156" s="86">
        <f t="shared" si="4"/>
        <v>25.873198847262245</v>
      </c>
    </row>
    <row r="157" spans="1:11">
      <c r="A157" s="15">
        <v>25020</v>
      </c>
      <c r="B157" s="16">
        <v>68522</v>
      </c>
      <c r="C157" s="88">
        <v>3.7</v>
      </c>
      <c r="D157" s="17">
        <v>4.8991400000000001</v>
      </c>
      <c r="E157" s="84">
        <f t="shared" si="3"/>
        <v>7968.4712657312239</v>
      </c>
      <c r="H157" s="18">
        <v>25020</v>
      </c>
      <c r="I157" s="19">
        <v>883</v>
      </c>
      <c r="J157" s="87">
        <v>34.9</v>
      </c>
      <c r="K157" s="86">
        <f t="shared" si="4"/>
        <v>25.300859598853869</v>
      </c>
    </row>
    <row r="158" spans="1:11">
      <c r="A158" s="15">
        <v>25051</v>
      </c>
      <c r="B158" s="16">
        <v>68557</v>
      </c>
      <c r="C158" s="88">
        <v>3.5</v>
      </c>
      <c r="D158" s="17">
        <v>4.58453</v>
      </c>
      <c r="E158" s="84">
        <f t="shared" si="3"/>
        <v>8480.0229574260957</v>
      </c>
      <c r="H158" s="18">
        <v>25051</v>
      </c>
      <c r="I158" s="19">
        <v>896.01</v>
      </c>
      <c r="J158" s="87">
        <v>35</v>
      </c>
      <c r="K158" s="86">
        <f t="shared" si="4"/>
        <v>25.600285714285715</v>
      </c>
    </row>
    <row r="159" spans="1:11">
      <c r="A159" s="15">
        <v>25082</v>
      </c>
      <c r="B159" s="16">
        <v>68607</v>
      </c>
      <c r="C159" s="88">
        <v>3.4</v>
      </c>
      <c r="D159" s="17">
        <v>4.8571400000000002</v>
      </c>
      <c r="E159" s="84">
        <f t="shared" si="3"/>
        <v>8308.8091033941546</v>
      </c>
      <c r="H159" s="18">
        <v>25082</v>
      </c>
      <c r="I159" s="19">
        <v>935.79</v>
      </c>
      <c r="J159" s="87">
        <v>35.1</v>
      </c>
      <c r="K159" s="86">
        <f t="shared" si="4"/>
        <v>26.66068376068376</v>
      </c>
    </row>
    <row r="160" spans="1:11">
      <c r="A160" s="15">
        <v>25112</v>
      </c>
      <c r="B160" s="16">
        <v>68651</v>
      </c>
      <c r="C160" s="88">
        <v>3.4</v>
      </c>
      <c r="D160" s="17">
        <v>5.1282100000000002</v>
      </c>
      <c r="E160" s="84">
        <f t="shared" ref="E160:E223" si="5">B160/(C160+D160)</f>
        <v>8049.8721302594568</v>
      </c>
      <c r="H160" s="18">
        <v>25112</v>
      </c>
      <c r="I160" s="19">
        <v>952.39</v>
      </c>
      <c r="J160" s="87">
        <v>35.299999999999997</v>
      </c>
      <c r="K160" s="86">
        <f t="shared" ref="K160:K223" si="6">I160/J160</f>
        <v>26.979886685552408</v>
      </c>
    </row>
    <row r="161" spans="1:11">
      <c r="A161" s="15">
        <v>25143</v>
      </c>
      <c r="B161" s="16">
        <v>68734</v>
      </c>
      <c r="C161" s="88">
        <v>3.4</v>
      </c>
      <c r="D161" s="17">
        <v>5.3977300000000001</v>
      </c>
      <c r="E161" s="84">
        <f t="shared" si="5"/>
        <v>7812.697138921063</v>
      </c>
      <c r="H161" s="18">
        <v>25143</v>
      </c>
      <c r="I161" s="19">
        <v>985.08</v>
      </c>
      <c r="J161" s="87">
        <v>35.4</v>
      </c>
      <c r="K161" s="86">
        <f t="shared" si="6"/>
        <v>27.827118644067799</v>
      </c>
    </row>
    <row r="162" spans="1:11">
      <c r="A162" s="15">
        <v>25173</v>
      </c>
      <c r="B162" s="16">
        <v>68793</v>
      </c>
      <c r="C162" s="88">
        <v>3.4</v>
      </c>
      <c r="D162" s="17">
        <v>5.0847499999999997</v>
      </c>
      <c r="E162" s="84">
        <f t="shared" si="5"/>
        <v>8107.8405374348094</v>
      </c>
      <c r="H162" s="18">
        <v>25173</v>
      </c>
      <c r="I162" s="19">
        <v>943.75</v>
      </c>
      <c r="J162" s="87">
        <v>35.6</v>
      </c>
      <c r="K162" s="86">
        <f t="shared" si="6"/>
        <v>26.509831460674157</v>
      </c>
    </row>
    <row r="163" spans="1:11">
      <c r="A163" s="15">
        <v>25204</v>
      </c>
      <c r="B163" s="16">
        <v>68857</v>
      </c>
      <c r="C163" s="88">
        <v>3.4</v>
      </c>
      <c r="D163" s="17">
        <v>5.0704200000000004</v>
      </c>
      <c r="E163" s="84">
        <f t="shared" si="5"/>
        <v>8129.1128421022795</v>
      </c>
      <c r="H163" s="18">
        <v>25204</v>
      </c>
      <c r="I163" s="19">
        <v>946.05</v>
      </c>
      <c r="J163" s="87">
        <v>35.700000000000003</v>
      </c>
      <c r="K163" s="86">
        <f t="shared" si="6"/>
        <v>26.499999999999996</v>
      </c>
    </row>
    <row r="164" spans="1:11">
      <c r="A164" s="15">
        <v>25235</v>
      </c>
      <c r="B164" s="16">
        <v>68900</v>
      </c>
      <c r="C164" s="88">
        <v>3.4</v>
      </c>
      <c r="D164" s="17">
        <v>5.3221299999999996</v>
      </c>
      <c r="E164" s="84">
        <f t="shared" si="5"/>
        <v>7899.4465801358156</v>
      </c>
      <c r="H164" s="18">
        <v>25235</v>
      </c>
      <c r="I164" s="19">
        <v>905.21</v>
      </c>
      <c r="J164" s="87">
        <v>35.799999999999997</v>
      </c>
      <c r="K164" s="86">
        <f t="shared" si="6"/>
        <v>25.285195530726259</v>
      </c>
    </row>
    <row r="165" spans="1:11">
      <c r="A165" s="15">
        <v>25263</v>
      </c>
      <c r="B165" s="16">
        <v>68942</v>
      </c>
      <c r="C165" s="88">
        <v>3.4</v>
      </c>
      <c r="D165" s="17">
        <v>5.5865900000000002</v>
      </c>
      <c r="E165" s="84">
        <f t="shared" si="5"/>
        <v>7671.6529851701262</v>
      </c>
      <c r="H165" s="18">
        <v>25263</v>
      </c>
      <c r="I165" s="19">
        <v>935.48</v>
      </c>
      <c r="J165" s="87">
        <v>36.1</v>
      </c>
      <c r="K165" s="86">
        <f t="shared" si="6"/>
        <v>25.913573407202215</v>
      </c>
    </row>
    <row r="166" spans="1:11">
      <c r="A166" s="15">
        <v>25294</v>
      </c>
      <c r="B166" s="16">
        <v>68988</v>
      </c>
      <c r="C166" s="88">
        <v>3.4</v>
      </c>
      <c r="D166" s="17">
        <v>6.1281299999999996</v>
      </c>
      <c r="E166" s="84">
        <f t="shared" si="5"/>
        <v>7240.455367422569</v>
      </c>
      <c r="H166" s="18">
        <v>25294</v>
      </c>
      <c r="I166" s="19">
        <v>950.18</v>
      </c>
      <c r="J166" s="87">
        <v>36.299999999999997</v>
      </c>
      <c r="K166" s="86">
        <f t="shared" si="6"/>
        <v>26.175757575757576</v>
      </c>
    </row>
    <row r="167" spans="1:11">
      <c r="A167" s="15">
        <v>25324</v>
      </c>
      <c r="B167" s="16">
        <v>69054</v>
      </c>
      <c r="C167" s="88">
        <v>3.4</v>
      </c>
      <c r="D167" s="17">
        <v>5.8333300000000001</v>
      </c>
      <c r="E167" s="84">
        <f t="shared" si="5"/>
        <v>7478.7752630957621</v>
      </c>
      <c r="H167" s="18">
        <v>25324</v>
      </c>
      <c r="I167" s="19">
        <v>937.56</v>
      </c>
      <c r="J167" s="87">
        <v>36.4</v>
      </c>
      <c r="K167" s="86">
        <f t="shared" si="6"/>
        <v>25.757142857142856</v>
      </c>
    </row>
    <row r="168" spans="1:11">
      <c r="A168" s="15">
        <v>25355</v>
      </c>
      <c r="B168" s="16">
        <v>69106</v>
      </c>
      <c r="C168" s="88">
        <v>3.5</v>
      </c>
      <c r="D168" s="17">
        <v>5.8010999999999999</v>
      </c>
      <c r="E168" s="84">
        <f t="shared" si="5"/>
        <v>7429.8738858844654</v>
      </c>
      <c r="H168" s="18">
        <v>25355</v>
      </c>
      <c r="I168" s="19">
        <v>873.19</v>
      </c>
      <c r="J168" s="87">
        <v>36.6</v>
      </c>
      <c r="K168" s="86">
        <f t="shared" si="6"/>
        <v>23.857650273224046</v>
      </c>
    </row>
    <row r="169" spans="1:11">
      <c r="A169" s="15">
        <v>25385</v>
      </c>
      <c r="B169" s="16">
        <v>69208</v>
      </c>
      <c r="C169" s="88">
        <v>3.5</v>
      </c>
      <c r="D169" s="17">
        <v>5.7692300000000003</v>
      </c>
      <c r="E169" s="84">
        <f t="shared" si="5"/>
        <v>7466.4238561347593</v>
      </c>
      <c r="H169" s="18">
        <v>25385</v>
      </c>
      <c r="I169" s="19">
        <v>815.47</v>
      </c>
      <c r="J169" s="87">
        <v>36.799999999999997</v>
      </c>
      <c r="K169" s="86">
        <f t="shared" si="6"/>
        <v>22.159510869565221</v>
      </c>
    </row>
    <row r="170" spans="1:11">
      <c r="A170" s="15">
        <v>25416</v>
      </c>
      <c r="B170" s="16">
        <v>69258</v>
      </c>
      <c r="C170" s="88">
        <v>3.5</v>
      </c>
      <c r="D170" s="17">
        <v>6.0274000000000001</v>
      </c>
      <c r="E170" s="84">
        <f t="shared" si="5"/>
        <v>7269.3494552553684</v>
      </c>
      <c r="H170" s="18">
        <v>25416</v>
      </c>
      <c r="I170" s="19">
        <v>836.72</v>
      </c>
      <c r="J170" s="87">
        <v>36.9</v>
      </c>
      <c r="K170" s="86">
        <f t="shared" si="6"/>
        <v>22.675338753387535</v>
      </c>
    </row>
    <row r="171" spans="1:11">
      <c r="A171" s="15">
        <v>25447</v>
      </c>
      <c r="B171" s="16">
        <v>69302</v>
      </c>
      <c r="C171" s="88">
        <v>3.7</v>
      </c>
      <c r="D171" s="17">
        <v>5.9945500000000003</v>
      </c>
      <c r="E171" s="84">
        <f t="shared" si="5"/>
        <v>7148.5525372503107</v>
      </c>
      <c r="H171" s="18">
        <v>25447</v>
      </c>
      <c r="I171" s="19">
        <v>813.09</v>
      </c>
      <c r="J171" s="87">
        <v>37.1</v>
      </c>
      <c r="K171" s="86">
        <f t="shared" si="6"/>
        <v>21.916172506738544</v>
      </c>
    </row>
    <row r="172" spans="1:11">
      <c r="A172" s="15">
        <v>25477</v>
      </c>
      <c r="B172" s="16">
        <v>69362</v>
      </c>
      <c r="C172" s="88">
        <v>3.7</v>
      </c>
      <c r="D172" s="17">
        <v>5.9620600000000001</v>
      </c>
      <c r="E172" s="84">
        <f t="shared" si="5"/>
        <v>7178.8003800431788</v>
      </c>
      <c r="H172" s="18">
        <v>25477</v>
      </c>
      <c r="I172" s="19">
        <v>855.99</v>
      </c>
      <c r="J172" s="87">
        <v>37.299999999999997</v>
      </c>
      <c r="K172" s="86">
        <f t="shared" si="6"/>
        <v>22.948793565683648</v>
      </c>
    </row>
    <row r="173" spans="1:11">
      <c r="A173" s="15">
        <v>25508</v>
      </c>
      <c r="B173" s="16">
        <v>69424</v>
      </c>
      <c r="C173" s="88">
        <v>3.5</v>
      </c>
      <c r="D173" s="17">
        <v>5.66038</v>
      </c>
      <c r="E173" s="84">
        <f t="shared" si="5"/>
        <v>7578.7249000587308</v>
      </c>
      <c r="H173" s="18">
        <v>25508</v>
      </c>
      <c r="I173" s="19">
        <v>812.3</v>
      </c>
      <c r="J173" s="87">
        <v>37.5</v>
      </c>
      <c r="K173" s="86">
        <f t="shared" si="6"/>
        <v>21.661333333333332</v>
      </c>
    </row>
    <row r="174" spans="1:11">
      <c r="A174" s="15">
        <v>25538</v>
      </c>
      <c r="B174" s="16">
        <v>69541</v>
      </c>
      <c r="C174" s="88">
        <v>3.5</v>
      </c>
      <c r="D174" s="17">
        <v>5.9139799999999996</v>
      </c>
      <c r="E174" s="84">
        <f t="shared" si="5"/>
        <v>7386.9925366316911</v>
      </c>
      <c r="H174" s="18">
        <v>25538</v>
      </c>
      <c r="I174" s="19">
        <v>800.36</v>
      </c>
      <c r="J174" s="87">
        <v>37.700000000000003</v>
      </c>
      <c r="K174" s="86">
        <f t="shared" si="6"/>
        <v>21.22970822281167</v>
      </c>
    </row>
    <row r="175" spans="1:11">
      <c r="A175" s="15">
        <v>25569</v>
      </c>
      <c r="B175" s="16">
        <v>69604</v>
      </c>
      <c r="C175" s="88">
        <v>3.9</v>
      </c>
      <c r="D175" s="17">
        <v>6.16622</v>
      </c>
      <c r="E175" s="84">
        <f t="shared" si="5"/>
        <v>6914.6114430242933</v>
      </c>
      <c r="H175" s="18">
        <v>25569</v>
      </c>
      <c r="I175" s="19">
        <v>744.06</v>
      </c>
      <c r="J175" s="87">
        <v>37.9</v>
      </c>
      <c r="K175" s="86">
        <f t="shared" si="6"/>
        <v>19.632189973614775</v>
      </c>
    </row>
    <row r="176" spans="1:11">
      <c r="A176" s="15">
        <v>25600</v>
      </c>
      <c r="B176" s="16">
        <v>69672</v>
      </c>
      <c r="C176" s="88">
        <v>4.2</v>
      </c>
      <c r="D176" s="17">
        <v>5.8510600000000004</v>
      </c>
      <c r="E176" s="84">
        <f t="shared" si="5"/>
        <v>6931.8061975552828</v>
      </c>
      <c r="H176" s="18">
        <v>25600</v>
      </c>
      <c r="I176" s="19">
        <v>777.59</v>
      </c>
      <c r="J176" s="87">
        <v>38.1</v>
      </c>
      <c r="K176" s="86">
        <f t="shared" si="6"/>
        <v>20.409186351706037</v>
      </c>
    </row>
    <row r="177" spans="1:11">
      <c r="A177" s="15">
        <v>25628</v>
      </c>
      <c r="B177" s="16">
        <v>69743</v>
      </c>
      <c r="C177" s="88">
        <v>4.4000000000000004</v>
      </c>
      <c r="D177" s="17">
        <v>6.0846600000000004</v>
      </c>
      <c r="E177" s="84">
        <f t="shared" si="5"/>
        <v>6651.9085978944468</v>
      </c>
      <c r="H177" s="18">
        <v>25628</v>
      </c>
      <c r="I177" s="19">
        <v>785.57</v>
      </c>
      <c r="J177" s="87">
        <v>38.299999999999997</v>
      </c>
      <c r="K177" s="86">
        <f t="shared" si="6"/>
        <v>20.510966057441255</v>
      </c>
    </row>
    <row r="178" spans="1:11">
      <c r="A178" s="15">
        <v>25659</v>
      </c>
      <c r="B178" s="16">
        <v>69821</v>
      </c>
      <c r="C178" s="88">
        <v>4.5999999999999996</v>
      </c>
      <c r="D178" s="17">
        <v>6.0367499999999996</v>
      </c>
      <c r="E178" s="84">
        <f t="shared" si="5"/>
        <v>6564.1290807812538</v>
      </c>
      <c r="H178" s="18">
        <v>25659</v>
      </c>
      <c r="I178" s="19">
        <v>736.07</v>
      </c>
      <c r="J178" s="87">
        <v>38.5</v>
      </c>
      <c r="K178" s="86">
        <f t="shared" si="6"/>
        <v>19.1187012987013</v>
      </c>
    </row>
    <row r="179" spans="1:11">
      <c r="A179" s="15">
        <v>25689</v>
      </c>
      <c r="B179" s="16">
        <v>69903</v>
      </c>
      <c r="C179" s="88">
        <v>4.8</v>
      </c>
      <c r="D179" s="17">
        <v>6.2992100000000004</v>
      </c>
      <c r="E179" s="84">
        <f t="shared" si="5"/>
        <v>6298.0158047284449</v>
      </c>
      <c r="H179" s="18">
        <v>25689</v>
      </c>
      <c r="I179" s="19">
        <v>700.44</v>
      </c>
      <c r="J179" s="87">
        <v>38.6</v>
      </c>
      <c r="K179" s="86">
        <f t="shared" si="6"/>
        <v>18.146113989637307</v>
      </c>
    </row>
    <row r="180" spans="1:11">
      <c r="A180" s="15">
        <v>25720</v>
      </c>
      <c r="B180" s="16">
        <v>69967</v>
      </c>
      <c r="C180" s="88">
        <v>4.9000000000000004</v>
      </c>
      <c r="D180" s="17">
        <v>6.5274200000000002</v>
      </c>
      <c r="E180" s="84">
        <f t="shared" si="5"/>
        <v>6122.729364983521</v>
      </c>
      <c r="H180" s="18">
        <v>25720</v>
      </c>
      <c r="I180" s="19">
        <v>683.53</v>
      </c>
      <c r="J180" s="87">
        <v>38.799999999999997</v>
      </c>
      <c r="K180" s="86">
        <f t="shared" si="6"/>
        <v>17.616752577319588</v>
      </c>
    </row>
    <row r="181" spans="1:11">
      <c r="A181" s="15">
        <v>25750</v>
      </c>
      <c r="B181" s="16">
        <v>70043</v>
      </c>
      <c r="C181" s="88">
        <v>5</v>
      </c>
      <c r="D181" s="17">
        <v>6.2337699999999998</v>
      </c>
      <c r="E181" s="84">
        <f t="shared" si="5"/>
        <v>6235.0395281370365</v>
      </c>
      <c r="H181" s="18">
        <v>25750</v>
      </c>
      <c r="I181" s="19">
        <v>734.12</v>
      </c>
      <c r="J181" s="87">
        <v>38.9</v>
      </c>
      <c r="K181" s="86">
        <f t="shared" si="6"/>
        <v>18.871979434447301</v>
      </c>
    </row>
    <row r="182" spans="1:11">
      <c r="A182" s="15">
        <v>25781</v>
      </c>
      <c r="B182" s="16">
        <v>70093</v>
      </c>
      <c r="C182" s="88">
        <v>5.0999999999999996</v>
      </c>
      <c r="D182" s="17">
        <v>6.2015500000000001</v>
      </c>
      <c r="E182" s="84">
        <f t="shared" si="5"/>
        <v>6202.0696276174513</v>
      </c>
      <c r="H182" s="18">
        <v>25781</v>
      </c>
      <c r="I182" s="19">
        <v>764.58</v>
      </c>
      <c r="J182" s="87">
        <v>39</v>
      </c>
      <c r="K182" s="86">
        <f t="shared" si="6"/>
        <v>19.604615384615386</v>
      </c>
    </row>
    <row r="183" spans="1:11">
      <c r="A183" s="15">
        <v>25812</v>
      </c>
      <c r="B183" s="16">
        <v>70138</v>
      </c>
      <c r="C183" s="88">
        <v>5.4</v>
      </c>
      <c r="D183" s="17">
        <v>6.16967</v>
      </c>
      <c r="E183" s="84">
        <f t="shared" si="5"/>
        <v>6062.2299512432073</v>
      </c>
      <c r="H183" s="18">
        <v>25812</v>
      </c>
      <c r="I183" s="19">
        <v>760.68</v>
      </c>
      <c r="J183" s="87">
        <v>39.200000000000003</v>
      </c>
      <c r="K183" s="86">
        <f t="shared" si="6"/>
        <v>19.405102040816324</v>
      </c>
    </row>
    <row r="184" spans="1:11">
      <c r="A184" s="15">
        <v>25842</v>
      </c>
      <c r="B184" s="16">
        <v>70210</v>
      </c>
      <c r="C184" s="88">
        <v>5.5</v>
      </c>
      <c r="D184" s="17">
        <v>6.1381100000000002</v>
      </c>
      <c r="E184" s="84">
        <f t="shared" si="5"/>
        <v>6032.7664887168103</v>
      </c>
      <c r="H184" s="18">
        <v>25842</v>
      </c>
      <c r="I184" s="19">
        <v>755.61</v>
      </c>
      <c r="J184" s="87">
        <v>39.4</v>
      </c>
      <c r="K184" s="86">
        <f t="shared" si="6"/>
        <v>19.177918781725889</v>
      </c>
    </row>
    <row r="185" spans="1:11">
      <c r="A185" s="15">
        <v>25873</v>
      </c>
      <c r="B185" s="16">
        <v>70284</v>
      </c>
      <c r="C185" s="88">
        <v>5.9</v>
      </c>
      <c r="D185" s="17">
        <v>6.6326499999999999</v>
      </c>
      <c r="E185" s="84">
        <f t="shared" si="5"/>
        <v>5608.0717166760423</v>
      </c>
      <c r="H185" s="18">
        <v>25873</v>
      </c>
      <c r="I185" s="19">
        <v>794.09</v>
      </c>
      <c r="J185" s="87">
        <v>39.6</v>
      </c>
      <c r="K185" s="86">
        <f t="shared" si="6"/>
        <v>20.052777777777777</v>
      </c>
    </row>
    <row r="186" spans="1:11">
      <c r="A186" s="15">
        <v>25903</v>
      </c>
      <c r="B186" s="16">
        <v>70340</v>
      </c>
      <c r="C186" s="88">
        <v>6.1</v>
      </c>
      <c r="D186" s="17">
        <v>6.5989800000000001</v>
      </c>
      <c r="E186" s="84">
        <f t="shared" si="5"/>
        <v>5539.0275439444749</v>
      </c>
      <c r="H186" s="18">
        <v>25903</v>
      </c>
      <c r="I186" s="19">
        <v>838.92</v>
      </c>
      <c r="J186" s="87">
        <v>39.799999999999997</v>
      </c>
      <c r="K186" s="86">
        <f t="shared" si="6"/>
        <v>21.078391959798996</v>
      </c>
    </row>
    <row r="187" spans="1:11">
      <c r="A187" s="15">
        <v>25934</v>
      </c>
      <c r="B187" s="16">
        <v>70414</v>
      </c>
      <c r="C187" s="88">
        <v>5.9</v>
      </c>
      <c r="D187" s="17">
        <v>6.3131300000000001</v>
      </c>
      <c r="E187" s="84">
        <f t="shared" si="5"/>
        <v>5765.4344136187856</v>
      </c>
      <c r="H187" s="18">
        <v>25934</v>
      </c>
      <c r="I187" s="19">
        <v>868.5</v>
      </c>
      <c r="J187" s="87">
        <v>39.9</v>
      </c>
      <c r="K187" s="86">
        <f t="shared" si="6"/>
        <v>21.766917293233085</v>
      </c>
    </row>
    <row r="188" spans="1:11">
      <c r="A188" s="15">
        <v>25965</v>
      </c>
      <c r="B188" s="16">
        <v>70472</v>
      </c>
      <c r="C188" s="88">
        <v>5.9</v>
      </c>
      <c r="D188" s="17">
        <v>6.0301499999999999</v>
      </c>
      <c r="E188" s="84">
        <f t="shared" si="5"/>
        <v>5907.0506238395992</v>
      </c>
      <c r="H188" s="18">
        <v>25965</v>
      </c>
      <c r="I188" s="19">
        <v>878.83</v>
      </c>
      <c r="J188" s="87">
        <v>39.9</v>
      </c>
      <c r="K188" s="86">
        <f t="shared" si="6"/>
        <v>22.025814536340853</v>
      </c>
    </row>
    <row r="189" spans="1:11">
      <c r="A189" s="15">
        <v>25993</v>
      </c>
      <c r="B189" s="16">
        <v>70511</v>
      </c>
      <c r="C189" s="88">
        <v>6</v>
      </c>
      <c r="D189" s="17">
        <v>5.23691</v>
      </c>
      <c r="E189" s="84">
        <f t="shared" si="5"/>
        <v>6274.9456923656062</v>
      </c>
      <c r="H189" s="18">
        <v>25993</v>
      </c>
      <c r="I189" s="19">
        <v>904.37</v>
      </c>
      <c r="J189" s="87">
        <v>40</v>
      </c>
      <c r="K189" s="86">
        <f t="shared" si="6"/>
        <v>22.609249999999999</v>
      </c>
    </row>
    <row r="190" spans="1:11">
      <c r="A190" s="15">
        <v>26024</v>
      </c>
      <c r="B190" s="16">
        <v>70588</v>
      </c>
      <c r="C190" s="88">
        <v>5.9</v>
      </c>
      <c r="D190" s="17">
        <v>4.9504999999999999</v>
      </c>
      <c r="E190" s="84">
        <f t="shared" si="5"/>
        <v>6505.5066586793237</v>
      </c>
      <c r="H190" s="18">
        <v>26024</v>
      </c>
      <c r="I190" s="19">
        <v>941.75</v>
      </c>
      <c r="J190" s="87">
        <v>40.1</v>
      </c>
      <c r="K190" s="86">
        <f t="shared" si="6"/>
        <v>23.485037406483791</v>
      </c>
    </row>
    <row r="191" spans="1:11">
      <c r="A191" s="15">
        <v>26054</v>
      </c>
      <c r="B191" s="16">
        <v>70663</v>
      </c>
      <c r="C191" s="88">
        <v>5.9</v>
      </c>
      <c r="D191" s="17">
        <v>5.1851900000000004</v>
      </c>
      <c r="E191" s="84">
        <f t="shared" si="5"/>
        <v>6374.5411670887006</v>
      </c>
      <c r="H191" s="18">
        <v>26054</v>
      </c>
      <c r="I191" s="19">
        <v>907.81</v>
      </c>
      <c r="J191" s="87">
        <v>40.299999999999997</v>
      </c>
      <c r="K191" s="86">
        <f t="shared" si="6"/>
        <v>22.526302729528535</v>
      </c>
    </row>
    <row r="192" spans="1:11">
      <c r="A192" s="15">
        <v>26085</v>
      </c>
      <c r="B192" s="16">
        <v>70721</v>
      </c>
      <c r="C192" s="88">
        <v>5.9</v>
      </c>
      <c r="D192" s="17">
        <v>4.9019599999999999</v>
      </c>
      <c r="E192" s="84">
        <f t="shared" si="5"/>
        <v>6547.0525719406469</v>
      </c>
      <c r="H192" s="18">
        <v>26085</v>
      </c>
      <c r="I192" s="19">
        <v>891.14</v>
      </c>
      <c r="J192" s="87">
        <v>40.5</v>
      </c>
      <c r="K192" s="86">
        <f t="shared" si="6"/>
        <v>22.003456790123458</v>
      </c>
    </row>
    <row r="193" spans="1:11">
      <c r="A193" s="15">
        <v>26115</v>
      </c>
      <c r="B193" s="16">
        <v>70789</v>
      </c>
      <c r="C193" s="88">
        <v>6</v>
      </c>
      <c r="D193" s="17">
        <v>4.8899800000000004</v>
      </c>
      <c r="E193" s="84">
        <f t="shared" si="5"/>
        <v>6500.379247712116</v>
      </c>
      <c r="H193" s="18">
        <v>26115</v>
      </c>
      <c r="I193" s="19">
        <v>858.43</v>
      </c>
      <c r="J193" s="87">
        <v>40.6</v>
      </c>
      <c r="K193" s="86">
        <f t="shared" si="6"/>
        <v>21.1435960591133</v>
      </c>
    </row>
    <row r="194" spans="1:11">
      <c r="A194" s="15">
        <v>26146</v>
      </c>
      <c r="B194" s="16">
        <v>70938</v>
      </c>
      <c r="C194" s="88">
        <v>6.1</v>
      </c>
      <c r="D194" s="17">
        <v>4.6228699999999998</v>
      </c>
      <c r="E194" s="84">
        <f t="shared" si="5"/>
        <v>6615.5795976263817</v>
      </c>
      <c r="H194" s="18">
        <v>26146</v>
      </c>
      <c r="I194" s="19">
        <v>898.07</v>
      </c>
      <c r="J194" s="87">
        <v>40.700000000000003</v>
      </c>
      <c r="K194" s="86">
        <f t="shared" si="6"/>
        <v>22.065601965601964</v>
      </c>
    </row>
    <row r="195" spans="1:11">
      <c r="A195" s="15">
        <v>26177</v>
      </c>
      <c r="B195" s="16">
        <v>71087</v>
      </c>
      <c r="C195" s="88">
        <v>6</v>
      </c>
      <c r="D195" s="17">
        <v>4.1162200000000002</v>
      </c>
      <c r="E195" s="84">
        <f t="shared" si="5"/>
        <v>7027.0318360019846</v>
      </c>
      <c r="H195" s="18">
        <v>26177</v>
      </c>
      <c r="I195" s="19">
        <v>887.19</v>
      </c>
      <c r="J195" s="87">
        <v>40.799999999999997</v>
      </c>
      <c r="K195" s="86">
        <f t="shared" si="6"/>
        <v>21.744852941176472</v>
      </c>
    </row>
    <row r="196" spans="1:11">
      <c r="A196" s="15">
        <v>26207</v>
      </c>
      <c r="B196" s="16">
        <v>71238</v>
      </c>
      <c r="C196" s="88">
        <v>5.8</v>
      </c>
      <c r="D196" s="17">
        <v>3.8554200000000001</v>
      </c>
      <c r="E196" s="84">
        <f t="shared" si="5"/>
        <v>7378.0322347448382</v>
      </c>
      <c r="H196" s="18">
        <v>26207</v>
      </c>
      <c r="I196" s="19">
        <v>839</v>
      </c>
      <c r="J196" s="87">
        <v>40.9</v>
      </c>
      <c r="K196" s="86">
        <f t="shared" si="6"/>
        <v>20.513447432762838</v>
      </c>
    </row>
    <row r="197" spans="1:11">
      <c r="A197" s="15">
        <v>26238</v>
      </c>
      <c r="B197" s="16">
        <v>71362</v>
      </c>
      <c r="C197" s="88">
        <v>6</v>
      </c>
      <c r="D197" s="17">
        <v>3.3492799999999998</v>
      </c>
      <c r="E197" s="84">
        <f t="shared" si="5"/>
        <v>7632.8872383755752</v>
      </c>
      <c r="H197" s="18">
        <v>26238</v>
      </c>
      <c r="I197" s="19">
        <v>831.34</v>
      </c>
      <c r="J197" s="87">
        <v>41</v>
      </c>
      <c r="K197" s="86">
        <f t="shared" si="6"/>
        <v>20.276585365853659</v>
      </c>
    </row>
    <row r="198" spans="1:11">
      <c r="A198" s="15">
        <v>26268</v>
      </c>
      <c r="B198" s="16">
        <v>71514</v>
      </c>
      <c r="C198" s="88">
        <v>6</v>
      </c>
      <c r="D198" s="17">
        <v>3.09524</v>
      </c>
      <c r="E198" s="84">
        <f t="shared" si="5"/>
        <v>7862.7941648598608</v>
      </c>
      <c r="H198" s="18">
        <v>26268</v>
      </c>
      <c r="I198" s="19">
        <v>890.2</v>
      </c>
      <c r="J198" s="87">
        <v>41.1</v>
      </c>
      <c r="K198" s="86">
        <f t="shared" si="6"/>
        <v>21.659367396593673</v>
      </c>
    </row>
    <row r="199" spans="1:11">
      <c r="A199" s="15">
        <v>26299</v>
      </c>
      <c r="B199" s="16">
        <v>71723</v>
      </c>
      <c r="C199" s="88">
        <v>5.8</v>
      </c>
      <c r="D199" s="17">
        <v>3.3254199999999998</v>
      </c>
      <c r="E199" s="84">
        <f t="shared" si="5"/>
        <v>7859.6930333069604</v>
      </c>
      <c r="H199" s="18">
        <v>26299</v>
      </c>
      <c r="I199" s="19">
        <v>902.17</v>
      </c>
      <c r="J199" s="87">
        <v>41.2</v>
      </c>
      <c r="K199" s="86">
        <f t="shared" si="6"/>
        <v>21.897330097087377</v>
      </c>
    </row>
    <row r="200" spans="1:11">
      <c r="A200" s="15">
        <v>26330</v>
      </c>
      <c r="B200" s="16">
        <v>71878</v>
      </c>
      <c r="C200" s="88">
        <v>5.7</v>
      </c>
      <c r="D200" s="17">
        <v>3.3175400000000002</v>
      </c>
      <c r="E200" s="84">
        <f t="shared" si="5"/>
        <v>7970.9100264595445</v>
      </c>
      <c r="H200" s="18">
        <v>26330</v>
      </c>
      <c r="I200" s="19">
        <v>928.13</v>
      </c>
      <c r="J200" s="87">
        <v>41.4</v>
      </c>
      <c r="K200" s="86">
        <f t="shared" si="6"/>
        <v>22.418599033816427</v>
      </c>
    </row>
    <row r="201" spans="1:11">
      <c r="A201" s="15">
        <v>26359</v>
      </c>
      <c r="B201" s="16">
        <v>71997</v>
      </c>
      <c r="C201" s="88">
        <v>5.8</v>
      </c>
      <c r="D201" s="17">
        <v>3.3175400000000002</v>
      </c>
      <c r="E201" s="84">
        <f t="shared" si="5"/>
        <v>7896.537881928678</v>
      </c>
      <c r="H201" s="18">
        <v>26359</v>
      </c>
      <c r="I201" s="19">
        <v>940.7</v>
      </c>
      <c r="J201" s="87">
        <v>41.4</v>
      </c>
      <c r="K201" s="86">
        <f t="shared" si="6"/>
        <v>22.722222222222225</v>
      </c>
    </row>
    <row r="202" spans="1:11">
      <c r="A202" s="15">
        <v>26390</v>
      </c>
      <c r="B202" s="16">
        <v>72138</v>
      </c>
      <c r="C202" s="88">
        <v>5.7</v>
      </c>
      <c r="D202" s="17">
        <v>3.3018900000000002</v>
      </c>
      <c r="E202" s="84">
        <f t="shared" si="5"/>
        <v>8013.6504667353192</v>
      </c>
      <c r="H202" s="18">
        <v>26390</v>
      </c>
      <c r="I202" s="19">
        <v>954.17</v>
      </c>
      <c r="J202" s="87">
        <v>41.5</v>
      </c>
      <c r="K202" s="86">
        <f t="shared" si="6"/>
        <v>22.992048192771083</v>
      </c>
    </row>
    <row r="203" spans="1:11">
      <c r="A203" s="15">
        <v>26420</v>
      </c>
      <c r="B203" s="16">
        <v>72293</v>
      </c>
      <c r="C203" s="88">
        <v>5.7</v>
      </c>
      <c r="D203" s="17">
        <v>3.0516399999999999</v>
      </c>
      <c r="E203" s="84">
        <f t="shared" si="5"/>
        <v>8260.50888747709</v>
      </c>
      <c r="H203" s="18">
        <v>26420</v>
      </c>
      <c r="I203" s="19">
        <v>960.72</v>
      </c>
      <c r="J203" s="87">
        <v>41.6</v>
      </c>
      <c r="K203" s="86">
        <f t="shared" si="6"/>
        <v>23.094230769230769</v>
      </c>
    </row>
    <row r="204" spans="1:11">
      <c r="A204" s="15">
        <v>26451</v>
      </c>
      <c r="B204" s="16">
        <v>72393</v>
      </c>
      <c r="C204" s="88">
        <v>5.7</v>
      </c>
      <c r="D204" s="17">
        <v>2.8037399999999999</v>
      </c>
      <c r="E204" s="84">
        <f t="shared" si="5"/>
        <v>8513.0777751906808</v>
      </c>
      <c r="H204" s="18">
        <v>26451</v>
      </c>
      <c r="I204" s="19">
        <v>929.03</v>
      </c>
      <c r="J204" s="87">
        <v>41.7</v>
      </c>
      <c r="K204" s="86">
        <f t="shared" si="6"/>
        <v>22.278896882494003</v>
      </c>
    </row>
    <row r="205" spans="1:11">
      <c r="A205" s="15">
        <v>26481</v>
      </c>
      <c r="B205" s="16">
        <v>72538</v>
      </c>
      <c r="C205" s="88">
        <v>5.6</v>
      </c>
      <c r="D205" s="17">
        <v>2.7972000000000001</v>
      </c>
      <c r="E205" s="84">
        <f t="shared" si="5"/>
        <v>8638.3556423569771</v>
      </c>
      <c r="H205" s="18">
        <v>26481</v>
      </c>
      <c r="I205" s="19">
        <v>924.74</v>
      </c>
      <c r="J205" s="87">
        <v>41.8</v>
      </c>
      <c r="K205" s="86">
        <f t="shared" si="6"/>
        <v>22.122966507177036</v>
      </c>
    </row>
    <row r="206" spans="1:11">
      <c r="A206" s="15">
        <v>26512</v>
      </c>
      <c r="B206" s="16">
        <v>72648</v>
      </c>
      <c r="C206" s="88">
        <v>5.6</v>
      </c>
      <c r="D206" s="17">
        <v>3.0232600000000001</v>
      </c>
      <c r="E206" s="84">
        <f t="shared" si="5"/>
        <v>8424.6561045358721</v>
      </c>
      <c r="H206" s="18">
        <v>26512</v>
      </c>
      <c r="I206" s="19">
        <v>963.73</v>
      </c>
      <c r="J206" s="87">
        <v>41.9</v>
      </c>
      <c r="K206" s="86">
        <f t="shared" si="6"/>
        <v>23.000715990453461</v>
      </c>
    </row>
    <row r="207" spans="1:11">
      <c r="A207" s="15">
        <v>26543</v>
      </c>
      <c r="B207" s="16">
        <v>72761</v>
      </c>
      <c r="C207" s="88">
        <v>5.5</v>
      </c>
      <c r="D207" s="17">
        <v>3.0232600000000001</v>
      </c>
      <c r="E207" s="84">
        <f t="shared" si="5"/>
        <v>8536.7570624385498</v>
      </c>
      <c r="H207" s="18">
        <v>26543</v>
      </c>
      <c r="I207" s="19">
        <v>953.27</v>
      </c>
      <c r="J207" s="87">
        <v>42.1</v>
      </c>
      <c r="K207" s="86">
        <f t="shared" si="6"/>
        <v>22.642992874109261</v>
      </c>
    </row>
    <row r="208" spans="1:11">
      <c r="A208" s="15">
        <v>26573</v>
      </c>
      <c r="B208" s="16">
        <v>72854</v>
      </c>
      <c r="C208" s="88">
        <v>5.6</v>
      </c>
      <c r="D208" s="17">
        <v>3.0162399999999998</v>
      </c>
      <c r="E208" s="84">
        <f t="shared" si="5"/>
        <v>8455.4283538991494</v>
      </c>
      <c r="H208" s="18">
        <v>26573</v>
      </c>
      <c r="I208" s="19">
        <v>955.52</v>
      </c>
      <c r="J208" s="87">
        <v>42.2</v>
      </c>
      <c r="K208" s="86">
        <f t="shared" si="6"/>
        <v>22.642654028436016</v>
      </c>
    </row>
    <row r="209" spans="1:11">
      <c r="A209" s="15">
        <v>26604</v>
      </c>
      <c r="B209" s="16">
        <v>72959</v>
      </c>
      <c r="C209" s="88">
        <v>5.3</v>
      </c>
      <c r="D209" s="17">
        <v>2.7777799999999999</v>
      </c>
      <c r="E209" s="84">
        <f t="shared" si="5"/>
        <v>9032.0607889791499</v>
      </c>
      <c r="H209" s="18">
        <v>26604</v>
      </c>
      <c r="I209" s="19">
        <v>1018.21</v>
      </c>
      <c r="J209" s="87">
        <v>42.4</v>
      </c>
      <c r="K209" s="86">
        <f t="shared" si="6"/>
        <v>24.014386792452832</v>
      </c>
    </row>
    <row r="210" spans="1:11">
      <c r="A210" s="15">
        <v>26634</v>
      </c>
      <c r="B210" s="16">
        <v>73092</v>
      </c>
      <c r="C210" s="88">
        <v>5.2</v>
      </c>
      <c r="D210" s="17">
        <v>3.00231</v>
      </c>
      <c r="E210" s="84">
        <f t="shared" si="5"/>
        <v>8911.1482009336396</v>
      </c>
      <c r="H210" s="18">
        <v>26634</v>
      </c>
      <c r="I210" s="19">
        <v>1020.02</v>
      </c>
      <c r="J210" s="87">
        <v>42.5</v>
      </c>
      <c r="K210" s="86">
        <f t="shared" si="6"/>
        <v>24.000470588235295</v>
      </c>
    </row>
    <row r="211" spans="1:11">
      <c r="A211" s="15">
        <v>26665</v>
      </c>
      <c r="B211" s="16">
        <v>73216</v>
      </c>
      <c r="C211" s="88">
        <v>4.9000000000000004</v>
      </c>
      <c r="D211" s="17">
        <v>2.52874</v>
      </c>
      <c r="E211" s="84">
        <f t="shared" si="5"/>
        <v>9855.7763496905263</v>
      </c>
      <c r="H211" s="18">
        <v>26665</v>
      </c>
      <c r="I211" s="19">
        <v>999.02</v>
      </c>
      <c r="J211" s="87">
        <v>42.7</v>
      </c>
      <c r="K211" s="86">
        <f t="shared" si="6"/>
        <v>23.396252927400468</v>
      </c>
    </row>
    <row r="212" spans="1:11">
      <c r="A212" s="15">
        <v>26696</v>
      </c>
      <c r="B212" s="16">
        <v>73330</v>
      </c>
      <c r="C212" s="88">
        <v>5</v>
      </c>
      <c r="D212" s="17">
        <v>2.7522899999999999</v>
      </c>
      <c r="E212" s="84">
        <f t="shared" si="5"/>
        <v>9459.1404604316922</v>
      </c>
      <c r="H212" s="18">
        <v>26696</v>
      </c>
      <c r="I212" s="19">
        <v>955.07</v>
      </c>
      <c r="J212" s="87">
        <v>43</v>
      </c>
      <c r="K212" s="86">
        <f t="shared" si="6"/>
        <v>22.210930232558141</v>
      </c>
    </row>
    <row r="213" spans="1:11">
      <c r="A213" s="15">
        <v>26724</v>
      </c>
      <c r="B213" s="16">
        <v>73492</v>
      </c>
      <c r="C213" s="88">
        <v>4.9000000000000004</v>
      </c>
      <c r="D213" s="17">
        <v>3.2110099999999999</v>
      </c>
      <c r="E213" s="84">
        <f t="shared" si="5"/>
        <v>9060.7704835772602</v>
      </c>
      <c r="H213" s="18">
        <v>26724</v>
      </c>
      <c r="I213" s="19">
        <v>951.01</v>
      </c>
      <c r="J213" s="87">
        <v>43.4</v>
      </c>
      <c r="K213" s="86">
        <f t="shared" si="6"/>
        <v>21.91267281105991</v>
      </c>
    </row>
    <row r="214" spans="1:11">
      <c r="A214" s="15">
        <v>26755</v>
      </c>
      <c r="B214" s="16">
        <v>73605</v>
      </c>
      <c r="C214" s="88">
        <v>5</v>
      </c>
      <c r="D214" s="17">
        <v>2.9680399999999998</v>
      </c>
      <c r="E214" s="84">
        <f t="shared" si="5"/>
        <v>9237.5289280676297</v>
      </c>
      <c r="H214" s="18">
        <v>26755</v>
      </c>
      <c r="I214" s="19">
        <v>921.43</v>
      </c>
      <c r="J214" s="87">
        <v>43.7</v>
      </c>
      <c r="K214" s="86">
        <f t="shared" si="6"/>
        <v>21.085354691075512</v>
      </c>
    </row>
    <row r="215" spans="1:11">
      <c r="A215" s="15">
        <v>26785</v>
      </c>
      <c r="B215" s="16">
        <v>73730</v>
      </c>
      <c r="C215" s="88">
        <v>4.9000000000000004</v>
      </c>
      <c r="D215" s="17">
        <v>3.1890700000000001</v>
      </c>
      <c r="E215" s="84">
        <f t="shared" si="5"/>
        <v>9114.7684468053812</v>
      </c>
      <c r="H215" s="18">
        <v>26785</v>
      </c>
      <c r="I215" s="19">
        <v>901.41</v>
      </c>
      <c r="J215" s="87">
        <v>43.9</v>
      </c>
      <c r="K215" s="86">
        <f t="shared" si="6"/>
        <v>20.533257403189065</v>
      </c>
    </row>
    <row r="216" spans="1:11">
      <c r="A216" s="15">
        <v>26816</v>
      </c>
      <c r="B216" s="16">
        <v>73836</v>
      </c>
      <c r="C216" s="88">
        <v>4.9000000000000004</v>
      </c>
      <c r="D216" s="17">
        <v>3.1818200000000001</v>
      </c>
      <c r="E216" s="84">
        <f t="shared" si="5"/>
        <v>9136.0609367691923</v>
      </c>
      <c r="H216" s="18">
        <v>26816</v>
      </c>
      <c r="I216" s="19">
        <v>891.71</v>
      </c>
      <c r="J216" s="87">
        <v>44.2</v>
      </c>
      <c r="K216" s="86">
        <f t="shared" si="6"/>
        <v>20.17443438914027</v>
      </c>
    </row>
    <row r="217" spans="1:11">
      <c r="A217" s="15">
        <v>26846</v>
      </c>
      <c r="B217" s="16">
        <v>73958</v>
      </c>
      <c r="C217" s="88">
        <v>4.8</v>
      </c>
      <c r="D217" s="17">
        <v>3.1745999999999999</v>
      </c>
      <c r="E217" s="84">
        <f t="shared" si="5"/>
        <v>9274.1955709377271</v>
      </c>
      <c r="H217" s="18">
        <v>26846</v>
      </c>
      <c r="I217" s="19">
        <v>926.4</v>
      </c>
      <c r="J217" s="87">
        <v>44.2</v>
      </c>
      <c r="K217" s="86">
        <f t="shared" si="6"/>
        <v>20.959276018099544</v>
      </c>
    </row>
    <row r="218" spans="1:11">
      <c r="A218" s="15">
        <v>26877</v>
      </c>
      <c r="B218" s="16">
        <v>74071</v>
      </c>
      <c r="C218" s="88">
        <v>4.8</v>
      </c>
      <c r="D218" s="17">
        <v>3.1602700000000001</v>
      </c>
      <c r="E218" s="84">
        <f t="shared" si="5"/>
        <v>9305.0863852608018</v>
      </c>
      <c r="H218" s="18">
        <v>26877</v>
      </c>
      <c r="I218" s="19">
        <v>887.57</v>
      </c>
      <c r="J218" s="87">
        <v>45</v>
      </c>
      <c r="K218" s="86">
        <f t="shared" si="6"/>
        <v>19.72377777777778</v>
      </c>
    </row>
    <row r="219" spans="1:11">
      <c r="A219" s="15">
        <v>26908</v>
      </c>
      <c r="B219" s="16">
        <v>74184</v>
      </c>
      <c r="C219" s="88">
        <v>4.8</v>
      </c>
      <c r="D219" s="17">
        <v>3.8374700000000002</v>
      </c>
      <c r="E219" s="84">
        <f t="shared" si="5"/>
        <v>8588.6260675869198</v>
      </c>
      <c r="H219" s="18">
        <v>26908</v>
      </c>
      <c r="I219" s="19">
        <v>947.1</v>
      </c>
      <c r="J219" s="87">
        <v>45.2</v>
      </c>
      <c r="K219" s="86">
        <f t="shared" si="6"/>
        <v>20.95353982300885</v>
      </c>
    </row>
    <row r="220" spans="1:11">
      <c r="A220" s="15">
        <v>26938</v>
      </c>
      <c r="B220" s="16">
        <v>74297</v>
      </c>
      <c r="C220" s="88">
        <v>4.5999999999999996</v>
      </c>
      <c r="D220" s="17">
        <v>4.27928</v>
      </c>
      <c r="E220" s="84">
        <f t="shared" si="5"/>
        <v>8367.4577217972637</v>
      </c>
      <c r="H220" s="18">
        <v>26938</v>
      </c>
      <c r="I220" s="19">
        <v>956.58</v>
      </c>
      <c r="J220" s="87">
        <v>45.6</v>
      </c>
      <c r="K220" s="86">
        <f t="shared" si="6"/>
        <v>20.977631578947367</v>
      </c>
    </row>
    <row r="221" spans="1:11">
      <c r="A221" s="15">
        <v>26969</v>
      </c>
      <c r="B221" s="16">
        <v>74410</v>
      </c>
      <c r="C221" s="88">
        <v>4.8</v>
      </c>
      <c r="D221" s="17">
        <v>4.72973</v>
      </c>
      <c r="E221" s="84">
        <f t="shared" si="5"/>
        <v>7808.1960349348819</v>
      </c>
      <c r="H221" s="18">
        <v>26969</v>
      </c>
      <c r="I221" s="19">
        <v>822.25</v>
      </c>
      <c r="J221" s="87">
        <v>45.9</v>
      </c>
      <c r="K221" s="86">
        <f t="shared" si="6"/>
        <v>17.913943355119827</v>
      </c>
    </row>
    <row r="222" spans="1:11">
      <c r="A222" s="15">
        <v>26999</v>
      </c>
      <c r="B222" s="16">
        <v>74582</v>
      </c>
      <c r="C222" s="88">
        <v>4.9000000000000004</v>
      </c>
      <c r="D222" s="17">
        <v>4.70852</v>
      </c>
      <c r="E222" s="84">
        <f t="shared" si="5"/>
        <v>7762.0694966550518</v>
      </c>
      <c r="H222" s="18">
        <v>26999</v>
      </c>
      <c r="I222" s="19">
        <v>850.86</v>
      </c>
      <c r="J222" s="87">
        <v>46.3</v>
      </c>
      <c r="K222" s="86">
        <f t="shared" si="6"/>
        <v>18.377105831533477</v>
      </c>
    </row>
    <row r="223" spans="1:11">
      <c r="A223" s="15">
        <v>27030</v>
      </c>
      <c r="B223" s="16">
        <v>74878</v>
      </c>
      <c r="C223" s="88">
        <v>5.0999999999999996</v>
      </c>
      <c r="D223" s="17">
        <v>5.1569500000000001</v>
      </c>
      <c r="E223" s="84">
        <f t="shared" si="5"/>
        <v>7300.2208258790379</v>
      </c>
      <c r="H223" s="18">
        <v>27030</v>
      </c>
      <c r="I223" s="19">
        <v>855.55</v>
      </c>
      <c r="J223" s="87">
        <v>46.8</v>
      </c>
      <c r="K223" s="86">
        <f t="shared" si="6"/>
        <v>18.280982905982906</v>
      </c>
    </row>
    <row r="224" spans="1:11">
      <c r="A224" s="15">
        <v>27061</v>
      </c>
      <c r="B224" s="16">
        <v>74987</v>
      </c>
      <c r="C224" s="88">
        <v>5.2</v>
      </c>
      <c r="D224" s="17">
        <v>5.3571400000000002</v>
      </c>
      <c r="E224" s="84">
        <f t="shared" ref="E224:E287" si="7">B224/(C224+D224)</f>
        <v>7102.9653864588327</v>
      </c>
      <c r="H224" s="18">
        <v>27061</v>
      </c>
      <c r="I224" s="19">
        <v>860.53</v>
      </c>
      <c r="J224" s="87">
        <v>47.3</v>
      </c>
      <c r="K224" s="86">
        <f t="shared" ref="K224:K287" si="8">I224/J224</f>
        <v>18.193023255813955</v>
      </c>
    </row>
    <row r="225" spans="1:11">
      <c r="A225" s="15">
        <v>27089</v>
      </c>
      <c r="B225" s="16">
        <v>75085</v>
      </c>
      <c r="C225" s="88">
        <v>5.0999999999999996</v>
      </c>
      <c r="D225" s="17">
        <v>5.7777799999999999</v>
      </c>
      <c r="E225" s="84">
        <f t="shared" si="7"/>
        <v>6902.6032885386539</v>
      </c>
      <c r="H225" s="18">
        <v>27089</v>
      </c>
      <c r="I225" s="19">
        <v>846.68</v>
      </c>
      <c r="J225" s="87">
        <v>47.8</v>
      </c>
      <c r="K225" s="86">
        <f t="shared" si="8"/>
        <v>17.712970711297071</v>
      </c>
    </row>
    <row r="226" spans="1:11">
      <c r="A226" s="15">
        <v>27120</v>
      </c>
      <c r="B226" s="16">
        <v>75199</v>
      </c>
      <c r="C226" s="88">
        <v>5.0999999999999996</v>
      </c>
      <c r="D226" s="17">
        <v>6.2084299999999999</v>
      </c>
      <c r="E226" s="84">
        <f t="shared" si="7"/>
        <v>6649.8178792281515</v>
      </c>
      <c r="H226" s="18">
        <v>27120</v>
      </c>
      <c r="I226" s="19">
        <v>836.75</v>
      </c>
      <c r="J226" s="87">
        <v>48.1</v>
      </c>
      <c r="K226" s="86">
        <f t="shared" si="8"/>
        <v>17.396049896049895</v>
      </c>
    </row>
    <row r="227" spans="1:11">
      <c r="A227" s="15">
        <v>27150</v>
      </c>
      <c r="B227" s="16">
        <v>75327</v>
      </c>
      <c r="C227" s="88">
        <v>5.0999999999999996</v>
      </c>
      <c r="D227" s="17">
        <v>7.0640200000000002</v>
      </c>
      <c r="E227" s="84">
        <f t="shared" si="7"/>
        <v>6192.6073781529458</v>
      </c>
      <c r="H227" s="18">
        <v>27150</v>
      </c>
      <c r="I227" s="19">
        <v>802.17</v>
      </c>
      <c r="J227" s="87">
        <v>48.6</v>
      </c>
      <c r="K227" s="86">
        <f t="shared" si="8"/>
        <v>16.505555555555553</v>
      </c>
    </row>
    <row r="228" spans="1:11">
      <c r="A228" s="15">
        <v>27181</v>
      </c>
      <c r="B228" s="16">
        <v>75452</v>
      </c>
      <c r="C228" s="88">
        <v>5.4</v>
      </c>
      <c r="D228" s="17">
        <v>7.9295200000000001</v>
      </c>
      <c r="E228" s="84">
        <f t="shared" si="7"/>
        <v>5660.5189084078047</v>
      </c>
      <c r="H228" s="18">
        <v>27181</v>
      </c>
      <c r="I228" s="19">
        <v>802.41</v>
      </c>
      <c r="J228" s="87">
        <v>49</v>
      </c>
      <c r="K228" s="86">
        <f t="shared" si="8"/>
        <v>16.375714285714285</v>
      </c>
    </row>
    <row r="229" spans="1:11">
      <c r="A229" s="15">
        <v>27211</v>
      </c>
      <c r="B229" s="16">
        <v>75563</v>
      </c>
      <c r="C229" s="88">
        <v>5.5</v>
      </c>
      <c r="D229" s="17">
        <v>8.7912099999999995</v>
      </c>
      <c r="E229" s="84">
        <f t="shared" si="7"/>
        <v>5287.3759464733921</v>
      </c>
      <c r="H229" s="18">
        <v>27211</v>
      </c>
      <c r="I229" s="19">
        <v>757.43</v>
      </c>
      <c r="J229" s="87">
        <v>49.3</v>
      </c>
      <c r="K229" s="86">
        <f t="shared" si="8"/>
        <v>15.36369168356998</v>
      </c>
    </row>
    <row r="230" spans="1:11">
      <c r="A230" s="15">
        <v>27242</v>
      </c>
      <c r="B230" s="16">
        <v>75660</v>
      </c>
      <c r="C230" s="88">
        <v>5.5</v>
      </c>
      <c r="D230" s="17">
        <v>9.8468300000000006</v>
      </c>
      <c r="E230" s="84">
        <f t="shared" si="7"/>
        <v>4930.0083470006512</v>
      </c>
      <c r="H230" s="18">
        <v>27242</v>
      </c>
      <c r="I230" s="19">
        <v>678.58</v>
      </c>
      <c r="J230" s="87">
        <v>49.9</v>
      </c>
      <c r="K230" s="86">
        <f t="shared" si="8"/>
        <v>13.598797595190382</v>
      </c>
    </row>
    <row r="231" spans="1:11">
      <c r="A231" s="15">
        <v>27273</v>
      </c>
      <c r="B231" s="16">
        <v>75756</v>
      </c>
      <c r="C231" s="88">
        <v>5.9</v>
      </c>
      <c r="D231" s="17">
        <v>10.21739</v>
      </c>
      <c r="E231" s="84">
        <f t="shared" si="7"/>
        <v>4700.2647450983068</v>
      </c>
      <c r="H231" s="18">
        <v>27273</v>
      </c>
      <c r="I231" s="19">
        <v>607.87</v>
      </c>
      <c r="J231" s="87">
        <v>50.6</v>
      </c>
      <c r="K231" s="86">
        <f t="shared" si="8"/>
        <v>12.013241106719367</v>
      </c>
    </row>
    <row r="232" spans="1:11">
      <c r="A232" s="15">
        <v>27303</v>
      </c>
      <c r="B232" s="16">
        <v>75859</v>
      </c>
      <c r="C232" s="88">
        <v>6</v>
      </c>
      <c r="D232" s="17">
        <v>10.58315</v>
      </c>
      <c r="E232" s="84">
        <f t="shared" si="7"/>
        <v>4574.4626322502054</v>
      </c>
      <c r="H232" s="18">
        <v>27303</v>
      </c>
      <c r="I232" s="19">
        <v>665.52</v>
      </c>
      <c r="J232" s="87">
        <v>51</v>
      </c>
      <c r="K232" s="86">
        <f t="shared" si="8"/>
        <v>13.049411764705882</v>
      </c>
    </row>
    <row r="233" spans="1:11">
      <c r="A233" s="15">
        <v>27334</v>
      </c>
      <c r="B233" s="16">
        <v>75959</v>
      </c>
      <c r="C233" s="88">
        <v>6.6</v>
      </c>
      <c r="D233" s="17">
        <v>10.967739999999999</v>
      </c>
      <c r="E233" s="84">
        <f t="shared" si="7"/>
        <v>4323.777560460253</v>
      </c>
      <c r="H233" s="18">
        <v>27334</v>
      </c>
      <c r="I233" s="19">
        <v>618.66</v>
      </c>
      <c r="J233" s="87">
        <v>51.5</v>
      </c>
      <c r="K233" s="86">
        <f t="shared" si="8"/>
        <v>12.012815533980582</v>
      </c>
    </row>
    <row r="234" spans="1:11">
      <c r="A234" s="15">
        <v>27364</v>
      </c>
      <c r="B234" s="16">
        <v>76058</v>
      </c>
      <c r="C234" s="88">
        <v>7.2</v>
      </c>
      <c r="D234" s="17">
        <v>11.34904</v>
      </c>
      <c r="E234" s="84">
        <f t="shared" si="7"/>
        <v>4100.37392770731</v>
      </c>
      <c r="H234" s="18">
        <v>27364</v>
      </c>
      <c r="I234" s="19">
        <v>616.24</v>
      </c>
      <c r="J234" s="87">
        <v>51.9</v>
      </c>
      <c r="K234" s="86">
        <f t="shared" si="8"/>
        <v>11.873603082851638</v>
      </c>
    </row>
    <row r="235" spans="1:11">
      <c r="A235" s="15">
        <v>27395</v>
      </c>
      <c r="B235" s="16">
        <v>76167</v>
      </c>
      <c r="C235" s="88">
        <v>8.1</v>
      </c>
      <c r="D235" s="17">
        <v>11.513859999999999</v>
      </c>
      <c r="E235" s="84">
        <f t="shared" si="7"/>
        <v>3883.3253627791778</v>
      </c>
      <c r="H235" s="18">
        <v>27395</v>
      </c>
      <c r="I235" s="19">
        <v>703.69</v>
      </c>
      <c r="J235" s="87">
        <v>52.3</v>
      </c>
      <c r="K235" s="86">
        <f t="shared" si="8"/>
        <v>13.45487571701721</v>
      </c>
    </row>
    <row r="236" spans="1:11">
      <c r="A236" s="15">
        <v>27426</v>
      </c>
      <c r="B236" s="16">
        <v>76266</v>
      </c>
      <c r="C236" s="88">
        <v>8.1</v>
      </c>
      <c r="D236" s="17">
        <v>11.864409999999999</v>
      </c>
      <c r="E236" s="84">
        <f t="shared" si="7"/>
        <v>3820.0978641492534</v>
      </c>
      <c r="H236" s="18">
        <v>27426</v>
      </c>
      <c r="I236" s="19">
        <v>739.05</v>
      </c>
      <c r="J236" s="87">
        <v>52.6</v>
      </c>
      <c r="K236" s="86">
        <f t="shared" si="8"/>
        <v>14.050380228136881</v>
      </c>
    </row>
    <row r="237" spans="1:11">
      <c r="A237" s="15">
        <v>27454</v>
      </c>
      <c r="B237" s="16">
        <v>76363</v>
      </c>
      <c r="C237" s="88">
        <v>8.6</v>
      </c>
      <c r="D237" s="17">
        <v>11.34454</v>
      </c>
      <c r="E237" s="84">
        <f t="shared" si="7"/>
        <v>3828.7671713661985</v>
      </c>
      <c r="H237" s="18">
        <v>27454</v>
      </c>
      <c r="I237" s="19">
        <v>768.15</v>
      </c>
      <c r="J237" s="87">
        <v>52.8</v>
      </c>
      <c r="K237" s="86">
        <f t="shared" si="8"/>
        <v>14.548295454545455</v>
      </c>
    </row>
    <row r="238" spans="1:11">
      <c r="A238" s="15">
        <v>27485</v>
      </c>
      <c r="B238" s="16">
        <v>76456</v>
      </c>
      <c r="C238" s="88">
        <v>8.8000000000000007</v>
      </c>
      <c r="D238" s="17">
        <v>11.273490000000001</v>
      </c>
      <c r="E238" s="84">
        <f t="shared" si="7"/>
        <v>3808.8045476895149</v>
      </c>
      <c r="H238" s="18">
        <v>27485</v>
      </c>
      <c r="I238" s="19">
        <v>821.34</v>
      </c>
      <c r="J238" s="87">
        <v>53</v>
      </c>
      <c r="K238" s="86">
        <f t="shared" si="8"/>
        <v>15.496981132075472</v>
      </c>
    </row>
    <row r="239" spans="1:11">
      <c r="A239" s="15">
        <v>27515</v>
      </c>
      <c r="B239" s="16">
        <v>76570</v>
      </c>
      <c r="C239" s="88">
        <v>9</v>
      </c>
      <c r="D239" s="17">
        <v>10.309279999999999</v>
      </c>
      <c r="E239" s="84">
        <f t="shared" si="7"/>
        <v>3965.4508091446182</v>
      </c>
      <c r="H239" s="18">
        <v>27515</v>
      </c>
      <c r="I239" s="19">
        <v>832.29</v>
      </c>
      <c r="J239" s="87">
        <v>53.1</v>
      </c>
      <c r="K239" s="86">
        <f t="shared" si="8"/>
        <v>15.674011299435028</v>
      </c>
    </row>
    <row r="240" spans="1:11">
      <c r="A240" s="15">
        <v>27546</v>
      </c>
      <c r="B240" s="16">
        <v>76686</v>
      </c>
      <c r="C240" s="88">
        <v>8.8000000000000007</v>
      </c>
      <c r="D240" s="17">
        <v>9.7959200000000006</v>
      </c>
      <c r="E240" s="84">
        <f t="shared" si="7"/>
        <v>4123.8078030019487</v>
      </c>
      <c r="H240" s="18">
        <v>27546</v>
      </c>
      <c r="I240" s="19">
        <v>878.99</v>
      </c>
      <c r="J240" s="87">
        <v>53.5</v>
      </c>
      <c r="K240" s="86">
        <f t="shared" si="8"/>
        <v>16.429719626168225</v>
      </c>
    </row>
    <row r="241" spans="1:11">
      <c r="A241" s="15">
        <v>27576</v>
      </c>
      <c r="B241" s="16">
        <v>76840</v>
      </c>
      <c r="C241" s="88">
        <v>8.6</v>
      </c>
      <c r="D241" s="17">
        <v>9.0909099999999992</v>
      </c>
      <c r="E241" s="84">
        <f t="shared" si="7"/>
        <v>4343.4735691945752</v>
      </c>
      <c r="H241" s="18">
        <v>27576</v>
      </c>
      <c r="I241" s="19">
        <v>831.51</v>
      </c>
      <c r="J241" s="87">
        <v>54</v>
      </c>
      <c r="K241" s="86">
        <f t="shared" si="8"/>
        <v>15.398333333333333</v>
      </c>
    </row>
    <row r="242" spans="1:11">
      <c r="A242" s="15">
        <v>27607</v>
      </c>
      <c r="B242" s="16">
        <v>76947</v>
      </c>
      <c r="C242" s="88">
        <v>8.4</v>
      </c>
      <c r="D242" s="17">
        <v>7.9681300000000004</v>
      </c>
      <c r="E242" s="84">
        <f t="shared" si="7"/>
        <v>4701.0257127723198</v>
      </c>
      <c r="H242" s="18">
        <v>27607</v>
      </c>
      <c r="I242" s="19">
        <v>835.34</v>
      </c>
      <c r="J242" s="87">
        <v>54.2</v>
      </c>
      <c r="K242" s="86">
        <f t="shared" si="8"/>
        <v>15.412177121771217</v>
      </c>
    </row>
    <row r="243" spans="1:11">
      <c r="A243" s="15">
        <v>27638</v>
      </c>
      <c r="B243" s="16">
        <v>77068</v>
      </c>
      <c r="C243" s="88">
        <v>8.4</v>
      </c>
      <c r="D243" s="17">
        <v>7.4950700000000001</v>
      </c>
      <c r="E243" s="84">
        <f t="shared" si="7"/>
        <v>4848.5473797850527</v>
      </c>
      <c r="H243" s="18">
        <v>27638</v>
      </c>
      <c r="I243" s="19">
        <v>793.88</v>
      </c>
      <c r="J243" s="87">
        <v>54.6</v>
      </c>
      <c r="K243" s="86">
        <f t="shared" si="8"/>
        <v>14.53992673992674</v>
      </c>
    </row>
    <row r="244" spans="1:11">
      <c r="A244" s="15">
        <v>27668</v>
      </c>
      <c r="B244" s="16">
        <v>77175</v>
      </c>
      <c r="C244" s="88">
        <v>8.4</v>
      </c>
      <c r="D244" s="17">
        <v>7.03125</v>
      </c>
      <c r="E244" s="84">
        <f t="shared" si="7"/>
        <v>5001.2150668286758</v>
      </c>
      <c r="H244" s="18">
        <v>27668</v>
      </c>
      <c r="I244" s="19">
        <v>836.04</v>
      </c>
      <c r="J244" s="87">
        <v>54.9</v>
      </c>
      <c r="K244" s="86">
        <f t="shared" si="8"/>
        <v>15.228415300546448</v>
      </c>
    </row>
    <row r="245" spans="1:11">
      <c r="A245" s="15">
        <v>27699</v>
      </c>
      <c r="B245" s="16">
        <v>77291</v>
      </c>
      <c r="C245" s="88">
        <v>8.3000000000000007</v>
      </c>
      <c r="D245" s="17">
        <v>6.9767400000000004</v>
      </c>
      <c r="E245" s="84">
        <f t="shared" si="7"/>
        <v>5059.3909433557155</v>
      </c>
      <c r="H245" s="18">
        <v>27699</v>
      </c>
      <c r="I245" s="19">
        <v>860.67</v>
      </c>
      <c r="J245" s="87">
        <v>55.3</v>
      </c>
      <c r="K245" s="86">
        <f t="shared" si="8"/>
        <v>15.563652802893309</v>
      </c>
    </row>
    <row r="246" spans="1:11">
      <c r="A246" s="15">
        <v>27729</v>
      </c>
      <c r="B246" s="16">
        <v>77407</v>
      </c>
      <c r="C246" s="88">
        <v>8.1999999999999993</v>
      </c>
      <c r="D246" s="17">
        <v>6.7307699999999997</v>
      </c>
      <c r="E246" s="84">
        <f t="shared" si="7"/>
        <v>5184.3943748380025</v>
      </c>
      <c r="H246" s="18">
        <v>27729</v>
      </c>
      <c r="I246" s="19">
        <v>852.41</v>
      </c>
      <c r="J246" s="87">
        <v>55.6</v>
      </c>
      <c r="K246" s="86">
        <f t="shared" si="8"/>
        <v>15.331115107913668</v>
      </c>
    </row>
    <row r="247" spans="1:11">
      <c r="A247" s="15">
        <v>27760</v>
      </c>
      <c r="B247" s="16">
        <v>77527</v>
      </c>
      <c r="C247" s="88">
        <v>7.9</v>
      </c>
      <c r="D247" s="17">
        <v>6.8833700000000002</v>
      </c>
      <c r="E247" s="84">
        <f t="shared" si="7"/>
        <v>5244.203452933938</v>
      </c>
      <c r="H247" s="18">
        <v>27760</v>
      </c>
      <c r="I247" s="19">
        <v>975.28</v>
      </c>
      <c r="J247" s="87">
        <v>55.8</v>
      </c>
      <c r="K247" s="86">
        <f t="shared" si="8"/>
        <v>17.478136200716847</v>
      </c>
    </row>
    <row r="248" spans="1:11">
      <c r="A248" s="15">
        <v>27791</v>
      </c>
      <c r="B248" s="16">
        <v>77635</v>
      </c>
      <c r="C248" s="88">
        <v>7.7</v>
      </c>
      <c r="D248" s="17">
        <v>6.4393900000000004</v>
      </c>
      <c r="E248" s="84">
        <f t="shared" si="7"/>
        <v>5490.6894851899551</v>
      </c>
      <c r="H248" s="18">
        <v>27791</v>
      </c>
      <c r="I248" s="19">
        <v>972.61</v>
      </c>
      <c r="J248" s="87">
        <v>55.9</v>
      </c>
      <c r="K248" s="86">
        <f t="shared" si="8"/>
        <v>17.399105545617175</v>
      </c>
    </row>
    <row r="249" spans="1:11">
      <c r="A249" s="15">
        <v>27820</v>
      </c>
      <c r="B249" s="16">
        <v>77746</v>
      </c>
      <c r="C249" s="88">
        <v>7.6</v>
      </c>
      <c r="D249" s="17">
        <v>6.6037699999999999</v>
      </c>
      <c r="E249" s="84">
        <f t="shared" si="7"/>
        <v>5473.6172157110404</v>
      </c>
      <c r="H249" s="18">
        <v>27820</v>
      </c>
      <c r="I249" s="19">
        <v>999.45</v>
      </c>
      <c r="J249" s="87">
        <v>56</v>
      </c>
      <c r="K249" s="86">
        <f t="shared" si="8"/>
        <v>17.84732142857143</v>
      </c>
    </row>
    <row r="250" spans="1:11">
      <c r="A250" s="15">
        <v>27851</v>
      </c>
      <c r="B250" s="16">
        <v>77851</v>
      </c>
      <c r="C250" s="88">
        <v>7.7</v>
      </c>
      <c r="D250" s="17">
        <v>6.3789899999999999</v>
      </c>
      <c r="E250" s="84">
        <f t="shared" si="7"/>
        <v>5529.5869945216236</v>
      </c>
      <c r="H250" s="18">
        <v>27851</v>
      </c>
      <c r="I250" s="19">
        <v>996.85</v>
      </c>
      <c r="J250" s="87">
        <v>56.1</v>
      </c>
      <c r="K250" s="86">
        <f t="shared" si="8"/>
        <v>17.769162210338681</v>
      </c>
    </row>
    <row r="251" spans="1:11">
      <c r="A251" s="15">
        <v>27881</v>
      </c>
      <c r="B251" s="16">
        <v>77973</v>
      </c>
      <c r="C251" s="88">
        <v>7.4</v>
      </c>
      <c r="D251" s="17">
        <v>6.5420600000000002</v>
      </c>
      <c r="E251" s="84">
        <f t="shared" si="7"/>
        <v>5592.6455631377275</v>
      </c>
      <c r="H251" s="18">
        <v>27881</v>
      </c>
      <c r="I251" s="19">
        <v>975.23</v>
      </c>
      <c r="J251" s="87">
        <v>56.4</v>
      </c>
      <c r="K251" s="86">
        <f t="shared" si="8"/>
        <v>17.291312056737588</v>
      </c>
    </row>
    <row r="252" spans="1:11">
      <c r="A252" s="15">
        <v>27912</v>
      </c>
      <c r="B252" s="16">
        <v>78099</v>
      </c>
      <c r="C252" s="88">
        <v>7.6</v>
      </c>
      <c r="D252" s="17">
        <v>6.3197000000000001</v>
      </c>
      <c r="E252" s="84">
        <f t="shared" si="7"/>
        <v>5610.6812646824292</v>
      </c>
      <c r="H252" s="18">
        <v>27912</v>
      </c>
      <c r="I252" s="19">
        <v>1002.78</v>
      </c>
      <c r="J252" s="87">
        <v>56.7</v>
      </c>
      <c r="K252" s="86">
        <f t="shared" si="8"/>
        <v>17.685714285714283</v>
      </c>
    </row>
    <row r="253" spans="1:11">
      <c r="A253" s="15">
        <v>27942</v>
      </c>
      <c r="B253" s="16">
        <v>78218</v>
      </c>
      <c r="C253" s="88">
        <v>7.8</v>
      </c>
      <c r="D253" s="17">
        <v>6.6666699999999999</v>
      </c>
      <c r="E253" s="84">
        <f t="shared" si="7"/>
        <v>5406.7729477481689</v>
      </c>
      <c r="H253" s="18">
        <v>27942</v>
      </c>
      <c r="I253" s="19">
        <v>984.64</v>
      </c>
      <c r="J253" s="87">
        <v>57</v>
      </c>
      <c r="K253" s="86">
        <f t="shared" si="8"/>
        <v>17.27438596491228</v>
      </c>
    </row>
    <row r="254" spans="1:11">
      <c r="A254" s="15">
        <v>27973</v>
      </c>
      <c r="B254" s="16">
        <v>78339</v>
      </c>
      <c r="C254" s="88">
        <v>7.8</v>
      </c>
      <c r="D254" s="17">
        <v>6.8265700000000002</v>
      </c>
      <c r="E254" s="84">
        <f t="shared" si="7"/>
        <v>5355.9378582948702</v>
      </c>
      <c r="H254" s="18">
        <v>27973</v>
      </c>
      <c r="I254" s="19">
        <v>973.74</v>
      </c>
      <c r="J254" s="87">
        <v>57.3</v>
      </c>
      <c r="K254" s="86">
        <f t="shared" si="8"/>
        <v>16.993717277486912</v>
      </c>
    </row>
    <row r="255" spans="1:11">
      <c r="A255" s="15">
        <v>28004</v>
      </c>
      <c r="B255" s="16">
        <v>78459</v>
      </c>
      <c r="C255" s="88">
        <v>7.6</v>
      </c>
      <c r="D255" s="17">
        <v>6.7889900000000001</v>
      </c>
      <c r="E255" s="84">
        <f t="shared" si="7"/>
        <v>5452.7107184034458</v>
      </c>
      <c r="H255" s="18">
        <v>28004</v>
      </c>
      <c r="I255" s="19">
        <v>990.19</v>
      </c>
      <c r="J255" s="87">
        <v>57.6</v>
      </c>
      <c r="K255" s="86">
        <f t="shared" si="8"/>
        <v>17.190798611111113</v>
      </c>
    </row>
    <row r="256" spans="1:11">
      <c r="A256" s="15">
        <v>28034</v>
      </c>
      <c r="B256" s="16">
        <v>78558</v>
      </c>
      <c r="C256" s="88">
        <v>7.7</v>
      </c>
      <c r="D256" s="17">
        <v>6.7518200000000004</v>
      </c>
      <c r="E256" s="84">
        <f t="shared" si="7"/>
        <v>5435.8551379687815</v>
      </c>
      <c r="H256" s="18">
        <v>28034</v>
      </c>
      <c r="I256" s="19">
        <v>964.93</v>
      </c>
      <c r="J256" s="87">
        <v>57.9</v>
      </c>
      <c r="K256" s="86">
        <f t="shared" si="8"/>
        <v>16.66545768566494</v>
      </c>
    </row>
    <row r="257" spans="1:11">
      <c r="A257" s="15">
        <v>28065</v>
      </c>
      <c r="B257" s="16">
        <v>78673</v>
      </c>
      <c r="C257" s="88">
        <v>7.8</v>
      </c>
      <c r="D257" s="17">
        <v>6.3405800000000001</v>
      </c>
      <c r="E257" s="84">
        <f t="shared" si="7"/>
        <v>5563.6331748768434</v>
      </c>
      <c r="H257" s="18">
        <v>28065</v>
      </c>
      <c r="I257" s="19">
        <v>947.22</v>
      </c>
      <c r="J257" s="87">
        <v>58.1</v>
      </c>
      <c r="K257" s="86">
        <f t="shared" si="8"/>
        <v>16.303270223752151</v>
      </c>
    </row>
    <row r="258" spans="1:11">
      <c r="A258" s="15">
        <v>28095</v>
      </c>
      <c r="B258" s="16">
        <v>78820</v>
      </c>
      <c r="C258" s="88">
        <v>7.8</v>
      </c>
      <c r="D258" s="17">
        <v>6.1261299999999999</v>
      </c>
      <c r="E258" s="84">
        <f t="shared" si="7"/>
        <v>5659.8638674204531</v>
      </c>
      <c r="H258" s="18">
        <v>28095</v>
      </c>
      <c r="I258" s="19">
        <v>1004.65</v>
      </c>
      <c r="J258" s="87">
        <v>58.4</v>
      </c>
      <c r="K258" s="86">
        <f t="shared" si="8"/>
        <v>17.202910958904109</v>
      </c>
    </row>
    <row r="259" spans="1:11">
      <c r="A259" s="15">
        <v>28126</v>
      </c>
      <c r="B259" s="16">
        <v>78934</v>
      </c>
      <c r="C259" s="88">
        <v>7.5</v>
      </c>
      <c r="D259" s="17">
        <v>6.0822900000000004</v>
      </c>
      <c r="E259" s="84">
        <f t="shared" si="7"/>
        <v>5811.5384077353674</v>
      </c>
      <c r="H259" s="18">
        <v>28126</v>
      </c>
      <c r="I259" s="19">
        <v>954.37</v>
      </c>
      <c r="J259" s="87">
        <v>58.7</v>
      </c>
      <c r="K259" s="86">
        <f t="shared" si="8"/>
        <v>16.258432708688243</v>
      </c>
    </row>
    <row r="260" spans="1:11">
      <c r="A260" s="15">
        <v>28157</v>
      </c>
      <c r="B260" s="16">
        <v>79048</v>
      </c>
      <c r="C260" s="88">
        <v>7.6</v>
      </c>
      <c r="D260" s="17">
        <v>6.22776</v>
      </c>
      <c r="E260" s="84">
        <f t="shared" si="7"/>
        <v>5716.6164295590897</v>
      </c>
      <c r="H260" s="18">
        <v>28157</v>
      </c>
      <c r="I260" s="19">
        <v>936.42</v>
      </c>
      <c r="J260" s="87">
        <v>59.3</v>
      </c>
      <c r="K260" s="86">
        <f t="shared" si="8"/>
        <v>15.791231028667791</v>
      </c>
    </row>
    <row r="261" spans="1:11">
      <c r="A261" s="15">
        <v>28185</v>
      </c>
      <c r="B261" s="16">
        <v>79154</v>
      </c>
      <c r="C261" s="88">
        <v>7.4</v>
      </c>
      <c r="D261" s="17">
        <v>6.1946899999999996</v>
      </c>
      <c r="E261" s="84">
        <f t="shared" si="7"/>
        <v>5822.4203714832774</v>
      </c>
      <c r="H261" s="18">
        <v>28185</v>
      </c>
      <c r="I261" s="19">
        <v>919.13</v>
      </c>
      <c r="J261" s="87">
        <v>59.6</v>
      </c>
      <c r="K261" s="86">
        <f t="shared" si="8"/>
        <v>15.421644295302013</v>
      </c>
    </row>
    <row r="262" spans="1:11">
      <c r="A262" s="15">
        <v>28216</v>
      </c>
      <c r="B262" s="16">
        <v>79275</v>
      </c>
      <c r="C262" s="88">
        <v>7.2</v>
      </c>
      <c r="D262" s="17">
        <v>6.3492100000000002</v>
      </c>
      <c r="E262" s="84">
        <f t="shared" si="7"/>
        <v>5850.8946278048679</v>
      </c>
      <c r="H262" s="18">
        <v>28216</v>
      </c>
      <c r="I262" s="19">
        <v>926.9</v>
      </c>
      <c r="J262" s="87">
        <v>60</v>
      </c>
      <c r="K262" s="86">
        <f t="shared" si="8"/>
        <v>15.448333333333332</v>
      </c>
    </row>
    <row r="263" spans="1:11">
      <c r="A263" s="15">
        <v>28246</v>
      </c>
      <c r="B263" s="16">
        <v>79412</v>
      </c>
      <c r="C263" s="88">
        <v>7</v>
      </c>
      <c r="D263" s="17">
        <v>6.3157899999999998</v>
      </c>
      <c r="E263" s="84">
        <f t="shared" si="7"/>
        <v>5963.7467998519051</v>
      </c>
      <c r="H263" s="18">
        <v>28246</v>
      </c>
      <c r="I263" s="19">
        <v>898.66</v>
      </c>
      <c r="J263" s="87">
        <v>60.2</v>
      </c>
      <c r="K263" s="86">
        <f t="shared" si="8"/>
        <v>14.927906976744184</v>
      </c>
    </row>
    <row r="264" spans="1:11">
      <c r="A264" s="15">
        <v>28277</v>
      </c>
      <c r="B264" s="16">
        <v>79544</v>
      </c>
      <c r="C264" s="88">
        <v>7.2</v>
      </c>
      <c r="D264" s="17">
        <v>6.6433600000000004</v>
      </c>
      <c r="E264" s="84">
        <f t="shared" si="7"/>
        <v>5746.0038603344847</v>
      </c>
      <c r="H264" s="18">
        <v>28277</v>
      </c>
      <c r="I264" s="19">
        <v>916.3</v>
      </c>
      <c r="J264" s="87">
        <v>60.5</v>
      </c>
      <c r="K264" s="86">
        <f t="shared" si="8"/>
        <v>15.145454545454545</v>
      </c>
    </row>
    <row r="265" spans="1:11">
      <c r="A265" s="15">
        <v>28307</v>
      </c>
      <c r="B265" s="16">
        <v>79670</v>
      </c>
      <c r="C265" s="88">
        <v>6.9</v>
      </c>
      <c r="D265" s="17">
        <v>6.25</v>
      </c>
      <c r="E265" s="84">
        <f t="shared" si="7"/>
        <v>6058.555133079848</v>
      </c>
      <c r="H265" s="18">
        <v>28307</v>
      </c>
      <c r="I265" s="19">
        <v>890.07</v>
      </c>
      <c r="J265" s="87">
        <v>60.8</v>
      </c>
      <c r="K265" s="86">
        <f t="shared" si="8"/>
        <v>14.639309210526317</v>
      </c>
    </row>
    <row r="266" spans="1:11">
      <c r="A266" s="15">
        <v>28338</v>
      </c>
      <c r="B266" s="16">
        <v>79800</v>
      </c>
      <c r="C266" s="88">
        <v>7</v>
      </c>
      <c r="D266" s="17">
        <v>6.2176200000000001</v>
      </c>
      <c r="E266" s="84">
        <f t="shared" si="7"/>
        <v>6037.3955371693237</v>
      </c>
      <c r="H266" s="18">
        <v>28338</v>
      </c>
      <c r="I266" s="19">
        <v>861.49</v>
      </c>
      <c r="J266" s="87">
        <v>61.1</v>
      </c>
      <c r="K266" s="86">
        <f t="shared" si="8"/>
        <v>14.099672667757774</v>
      </c>
    </row>
    <row r="267" spans="1:11">
      <c r="A267" s="15">
        <v>28369</v>
      </c>
      <c r="B267" s="16">
        <v>79927</v>
      </c>
      <c r="C267" s="88">
        <v>6.8</v>
      </c>
      <c r="D267" s="17">
        <v>6.1855700000000002</v>
      </c>
      <c r="E267" s="84">
        <f t="shared" si="7"/>
        <v>6155.0628890376011</v>
      </c>
      <c r="H267" s="18">
        <v>28369</v>
      </c>
      <c r="I267" s="19">
        <v>847.11</v>
      </c>
      <c r="J267" s="87">
        <v>61.3</v>
      </c>
      <c r="K267" s="86">
        <f t="shared" si="8"/>
        <v>13.819086460032628</v>
      </c>
    </row>
    <row r="268" spans="1:11">
      <c r="A268" s="15">
        <v>28399</v>
      </c>
      <c r="B268" s="16">
        <v>80054</v>
      </c>
      <c r="C268" s="88">
        <v>6.8</v>
      </c>
      <c r="D268" s="17">
        <v>5.9829100000000004</v>
      </c>
      <c r="E268" s="84">
        <f t="shared" si="7"/>
        <v>6262.5802731928798</v>
      </c>
      <c r="H268" s="18">
        <v>28399</v>
      </c>
      <c r="I268" s="19">
        <v>818.35</v>
      </c>
      <c r="J268" s="87">
        <v>61.6</v>
      </c>
      <c r="K268" s="86">
        <f t="shared" si="8"/>
        <v>13.284902597402597</v>
      </c>
    </row>
    <row r="269" spans="1:11">
      <c r="A269" s="15">
        <v>28430</v>
      </c>
      <c r="B269" s="16">
        <v>80190</v>
      </c>
      <c r="C269" s="88">
        <v>6.8</v>
      </c>
      <c r="D269" s="17">
        <v>6.1328800000000001</v>
      </c>
      <c r="E269" s="84">
        <f t="shared" si="7"/>
        <v>6200.4750681982659</v>
      </c>
      <c r="H269" s="18">
        <v>28430</v>
      </c>
      <c r="I269" s="19">
        <v>829.7</v>
      </c>
      <c r="J269" s="87">
        <v>62</v>
      </c>
      <c r="K269" s="86">
        <f t="shared" si="8"/>
        <v>13.38225806451613</v>
      </c>
    </row>
    <row r="270" spans="1:11">
      <c r="A270" s="15">
        <v>28460</v>
      </c>
      <c r="B270" s="16">
        <v>80317</v>
      </c>
      <c r="C270" s="88">
        <v>6.4</v>
      </c>
      <c r="D270" s="17">
        <v>6.4516099999999996</v>
      </c>
      <c r="E270" s="84">
        <f t="shared" si="7"/>
        <v>6249.5671748520217</v>
      </c>
      <c r="H270" s="18">
        <v>28460</v>
      </c>
      <c r="I270" s="19">
        <v>831.17</v>
      </c>
      <c r="J270" s="87">
        <v>62.3</v>
      </c>
      <c r="K270" s="86">
        <f t="shared" si="8"/>
        <v>13.341412520064205</v>
      </c>
    </row>
    <row r="271" spans="1:11">
      <c r="A271" s="15">
        <v>28491</v>
      </c>
      <c r="B271" s="16">
        <v>80444</v>
      </c>
      <c r="C271" s="88">
        <v>6.4</v>
      </c>
      <c r="D271" s="17">
        <v>6.4080899999999996</v>
      </c>
      <c r="E271" s="84">
        <f t="shared" si="7"/>
        <v>6280.7178900210729</v>
      </c>
      <c r="H271" s="18">
        <v>28491</v>
      </c>
      <c r="I271" s="19">
        <v>769.92</v>
      </c>
      <c r="J271" s="87">
        <v>62.7</v>
      </c>
      <c r="K271" s="86">
        <f t="shared" si="8"/>
        <v>12.279425837320574</v>
      </c>
    </row>
    <row r="272" spans="1:11">
      <c r="A272" s="15">
        <v>28522</v>
      </c>
      <c r="B272" s="16">
        <v>80564</v>
      </c>
      <c r="C272" s="88">
        <v>6.3</v>
      </c>
      <c r="D272" s="17">
        <v>6.1976500000000003</v>
      </c>
      <c r="E272" s="84">
        <f t="shared" si="7"/>
        <v>6446.3319103991553</v>
      </c>
      <c r="H272" s="18">
        <v>28522</v>
      </c>
      <c r="I272" s="19">
        <v>742.12</v>
      </c>
      <c r="J272" s="87">
        <v>63</v>
      </c>
      <c r="K272" s="86">
        <f t="shared" si="8"/>
        <v>11.77968253968254</v>
      </c>
    </row>
    <row r="273" spans="1:11">
      <c r="A273" s="15">
        <v>28550</v>
      </c>
      <c r="B273" s="16">
        <v>80679</v>
      </c>
      <c r="C273" s="88">
        <v>6.3</v>
      </c>
      <c r="D273" s="17">
        <v>6.3333300000000001</v>
      </c>
      <c r="E273" s="84">
        <f t="shared" si="7"/>
        <v>6386.2022127182618</v>
      </c>
      <c r="H273" s="18">
        <v>28550</v>
      </c>
      <c r="I273" s="19">
        <v>757.36</v>
      </c>
      <c r="J273" s="87">
        <v>63.4</v>
      </c>
      <c r="K273" s="86">
        <f t="shared" si="8"/>
        <v>11.945741324921135</v>
      </c>
    </row>
    <row r="274" spans="1:11">
      <c r="A274" s="15">
        <v>28581</v>
      </c>
      <c r="B274" s="16">
        <v>80810</v>
      </c>
      <c r="C274" s="88">
        <v>6.1</v>
      </c>
      <c r="D274" s="17">
        <v>6.6334999999999997</v>
      </c>
      <c r="E274" s="84">
        <f t="shared" si="7"/>
        <v>6346.2520124082148</v>
      </c>
      <c r="H274" s="18">
        <v>28581</v>
      </c>
      <c r="I274" s="19">
        <v>837.32</v>
      </c>
      <c r="J274" s="87">
        <v>63.9</v>
      </c>
      <c r="K274" s="86">
        <f t="shared" si="8"/>
        <v>13.103599374021909</v>
      </c>
    </row>
    <row r="275" spans="1:11">
      <c r="A275" s="15">
        <v>28611</v>
      </c>
      <c r="B275" s="16">
        <v>80950</v>
      </c>
      <c r="C275" s="88">
        <v>6</v>
      </c>
      <c r="D275" s="17">
        <v>6.7656799999999997</v>
      </c>
      <c r="E275" s="84">
        <f t="shared" si="7"/>
        <v>6341.2211492063097</v>
      </c>
      <c r="H275" s="18">
        <v>28611</v>
      </c>
      <c r="I275" s="19">
        <v>840.61</v>
      </c>
      <c r="J275" s="87">
        <v>64.5</v>
      </c>
      <c r="K275" s="86">
        <f t="shared" si="8"/>
        <v>13.032713178294573</v>
      </c>
    </row>
    <row r="276" spans="1:11">
      <c r="A276" s="15">
        <v>28642</v>
      </c>
      <c r="B276" s="16">
        <v>81097</v>
      </c>
      <c r="C276" s="88">
        <v>5.9</v>
      </c>
      <c r="D276" s="17">
        <v>6.8852500000000001</v>
      </c>
      <c r="E276" s="84">
        <f t="shared" si="7"/>
        <v>6343.0124557595664</v>
      </c>
      <c r="H276" s="18">
        <v>28642</v>
      </c>
      <c r="I276" s="19">
        <v>818.95</v>
      </c>
      <c r="J276" s="87">
        <v>65</v>
      </c>
      <c r="K276" s="86">
        <f t="shared" si="8"/>
        <v>12.59923076923077</v>
      </c>
    </row>
    <row r="277" spans="1:11">
      <c r="A277" s="15">
        <v>28672</v>
      </c>
      <c r="B277" s="16">
        <v>81226</v>
      </c>
      <c r="C277" s="88">
        <v>6.2</v>
      </c>
      <c r="D277" s="17">
        <v>7.18954</v>
      </c>
      <c r="E277" s="84">
        <f t="shared" si="7"/>
        <v>6066.3771869683351</v>
      </c>
      <c r="H277" s="18">
        <v>28672</v>
      </c>
      <c r="I277" s="19">
        <v>862.27</v>
      </c>
      <c r="J277" s="87">
        <v>65.5</v>
      </c>
      <c r="K277" s="86">
        <f t="shared" si="8"/>
        <v>13.16442748091603</v>
      </c>
    </row>
    <row r="278" spans="1:11">
      <c r="A278" s="15">
        <v>28703</v>
      </c>
      <c r="B278" s="16">
        <v>81364</v>
      </c>
      <c r="C278" s="88">
        <v>5.9</v>
      </c>
      <c r="D278" s="17">
        <v>7.4796699999999996</v>
      </c>
      <c r="E278" s="84">
        <f t="shared" si="7"/>
        <v>6081.1664263767343</v>
      </c>
      <c r="H278" s="18">
        <v>28703</v>
      </c>
      <c r="I278" s="19">
        <v>876.82</v>
      </c>
      <c r="J278" s="87">
        <v>65.900000000000006</v>
      </c>
      <c r="K278" s="86">
        <f t="shared" si="8"/>
        <v>13.305311077389984</v>
      </c>
    </row>
    <row r="279" spans="1:11">
      <c r="A279" s="15">
        <v>28734</v>
      </c>
      <c r="B279" s="16">
        <v>81498</v>
      </c>
      <c r="C279" s="88">
        <v>6</v>
      </c>
      <c r="D279" s="17">
        <v>7.9287999999999998</v>
      </c>
      <c r="E279" s="84">
        <f t="shared" si="7"/>
        <v>5851.0424444316814</v>
      </c>
      <c r="H279" s="18">
        <v>28734</v>
      </c>
      <c r="I279" s="19">
        <v>865.82</v>
      </c>
      <c r="J279" s="87">
        <v>66.5</v>
      </c>
      <c r="K279" s="86">
        <f t="shared" si="8"/>
        <v>13.019849624060152</v>
      </c>
    </row>
    <row r="280" spans="1:11">
      <c r="A280" s="15">
        <v>28764</v>
      </c>
      <c r="B280" s="16">
        <v>81652</v>
      </c>
      <c r="C280" s="88">
        <v>5.8</v>
      </c>
      <c r="D280" s="17">
        <v>8.3871000000000002</v>
      </c>
      <c r="E280" s="84">
        <f t="shared" si="7"/>
        <v>5755.3693143771452</v>
      </c>
      <c r="H280" s="18">
        <v>28764</v>
      </c>
      <c r="I280" s="19">
        <v>792.45</v>
      </c>
      <c r="J280" s="87">
        <v>67.099999999999994</v>
      </c>
      <c r="K280" s="86">
        <f t="shared" si="8"/>
        <v>11.809985096870344</v>
      </c>
    </row>
    <row r="281" spans="1:11">
      <c r="A281" s="15">
        <v>28795</v>
      </c>
      <c r="B281" s="16">
        <v>81788</v>
      </c>
      <c r="C281" s="88">
        <v>5.9</v>
      </c>
      <c r="D281" s="17">
        <v>8.5072200000000002</v>
      </c>
      <c r="E281" s="84">
        <f t="shared" si="7"/>
        <v>5676.8758997225004</v>
      </c>
      <c r="H281" s="18">
        <v>28795</v>
      </c>
      <c r="I281" s="19">
        <v>799.03</v>
      </c>
      <c r="J281" s="87">
        <v>67.5</v>
      </c>
      <c r="K281" s="86">
        <f t="shared" si="8"/>
        <v>11.837481481481481</v>
      </c>
    </row>
    <row r="282" spans="1:11">
      <c r="A282" s="15">
        <v>28825</v>
      </c>
      <c r="B282" s="16">
        <v>81931</v>
      </c>
      <c r="C282" s="88">
        <v>6</v>
      </c>
      <c r="D282" s="17">
        <v>8.4529499999999995</v>
      </c>
      <c r="E282" s="84">
        <f t="shared" si="7"/>
        <v>5668.8080980007544</v>
      </c>
      <c r="H282" s="18">
        <v>28825</v>
      </c>
      <c r="I282" s="19">
        <v>805.01</v>
      </c>
      <c r="J282" s="87">
        <v>67.900000000000006</v>
      </c>
      <c r="K282" s="86">
        <f t="shared" si="8"/>
        <v>11.85581737849779</v>
      </c>
    </row>
    <row r="283" spans="1:11">
      <c r="A283" s="15">
        <v>28856</v>
      </c>
      <c r="B283" s="16">
        <v>82080</v>
      </c>
      <c r="C283" s="88">
        <v>5.9</v>
      </c>
      <c r="D283" s="17">
        <v>8.5578400000000006</v>
      </c>
      <c r="E283" s="84">
        <f t="shared" si="7"/>
        <v>5677.1965936820434</v>
      </c>
      <c r="H283" s="18">
        <v>28856</v>
      </c>
      <c r="I283" s="19">
        <v>839.22</v>
      </c>
      <c r="J283" s="87">
        <v>68.5</v>
      </c>
      <c r="K283" s="86">
        <f t="shared" si="8"/>
        <v>12.251386861313868</v>
      </c>
    </row>
    <row r="284" spans="1:11">
      <c r="A284" s="15">
        <v>28887</v>
      </c>
      <c r="B284" s="16">
        <v>82211</v>
      </c>
      <c r="C284" s="88">
        <v>5.9</v>
      </c>
      <c r="D284" s="17">
        <v>9.1482600000000005</v>
      </c>
      <c r="E284" s="84">
        <f t="shared" si="7"/>
        <v>5463.1565376993749</v>
      </c>
      <c r="H284" s="18">
        <v>28887</v>
      </c>
      <c r="I284" s="19">
        <v>808.82</v>
      </c>
      <c r="J284" s="87">
        <v>69.2</v>
      </c>
      <c r="K284" s="86">
        <f t="shared" si="8"/>
        <v>11.688150289017342</v>
      </c>
    </row>
    <row r="285" spans="1:11">
      <c r="A285" s="15">
        <v>28915</v>
      </c>
      <c r="B285" s="16">
        <v>82359</v>
      </c>
      <c r="C285" s="88">
        <v>5.8</v>
      </c>
      <c r="D285" s="17">
        <v>9.4043899999999994</v>
      </c>
      <c r="E285" s="84">
        <f t="shared" si="7"/>
        <v>5416.7908084441406</v>
      </c>
      <c r="H285" s="18">
        <v>28915</v>
      </c>
      <c r="I285" s="19">
        <v>862.18</v>
      </c>
      <c r="J285" s="87">
        <v>69.900000000000006</v>
      </c>
      <c r="K285" s="86">
        <f t="shared" si="8"/>
        <v>12.334477825464948</v>
      </c>
    </row>
    <row r="286" spans="1:11">
      <c r="A286" s="15">
        <v>28946</v>
      </c>
      <c r="B286" s="16">
        <v>82470</v>
      </c>
      <c r="C286" s="88">
        <v>5.8</v>
      </c>
      <c r="D286" s="17">
        <v>9.3312600000000003</v>
      </c>
      <c r="E286" s="84">
        <f t="shared" si="7"/>
        <v>5450.306187323461</v>
      </c>
      <c r="H286" s="18">
        <v>28946</v>
      </c>
      <c r="I286" s="19">
        <v>854.9</v>
      </c>
      <c r="J286" s="87">
        <v>70.599999999999994</v>
      </c>
      <c r="K286" s="86">
        <f t="shared" si="8"/>
        <v>12.109065155807366</v>
      </c>
    </row>
    <row r="287" spans="1:11">
      <c r="A287" s="15">
        <v>28976</v>
      </c>
      <c r="B287" s="16">
        <v>82632</v>
      </c>
      <c r="C287" s="88">
        <v>5.6</v>
      </c>
      <c r="D287" s="17">
        <v>9.4281299999999995</v>
      </c>
      <c r="E287" s="84">
        <f t="shared" si="7"/>
        <v>5498.4885012306922</v>
      </c>
      <c r="H287" s="18">
        <v>28976</v>
      </c>
      <c r="I287" s="19">
        <v>822.33</v>
      </c>
      <c r="J287" s="87">
        <v>71.400000000000006</v>
      </c>
      <c r="K287" s="86">
        <f t="shared" si="8"/>
        <v>11.517226890756302</v>
      </c>
    </row>
    <row r="288" spans="1:11">
      <c r="A288" s="15">
        <v>29007</v>
      </c>
      <c r="B288" s="16">
        <v>82789</v>
      </c>
      <c r="C288" s="88">
        <v>5.7</v>
      </c>
      <c r="D288" s="17">
        <v>9.3558299999999992</v>
      </c>
      <c r="E288" s="84">
        <f t="shared" ref="E288:E351" si="9">B288/(C288+D288)</f>
        <v>5498.8001325732293</v>
      </c>
      <c r="H288" s="18">
        <v>29007</v>
      </c>
      <c r="I288" s="19">
        <v>841.98</v>
      </c>
      <c r="J288" s="87">
        <v>72.2</v>
      </c>
      <c r="K288" s="86">
        <f t="shared" ref="K288:K351" si="10">I288/J288</f>
        <v>11.661772853185596</v>
      </c>
    </row>
    <row r="289" spans="1:11">
      <c r="A289" s="15">
        <v>29037</v>
      </c>
      <c r="B289" s="16">
        <v>82926</v>
      </c>
      <c r="C289" s="88">
        <v>5.7</v>
      </c>
      <c r="D289" s="17">
        <v>9.6036599999999996</v>
      </c>
      <c r="E289" s="84">
        <f t="shared" si="9"/>
        <v>5418.7037610610796</v>
      </c>
      <c r="H289" s="18">
        <v>29037</v>
      </c>
      <c r="I289" s="19">
        <v>846.42</v>
      </c>
      <c r="J289" s="87">
        <v>73</v>
      </c>
      <c r="K289" s="86">
        <f t="shared" si="10"/>
        <v>11.594794520547945</v>
      </c>
    </row>
    <row r="290" spans="1:11">
      <c r="A290" s="15">
        <v>29068</v>
      </c>
      <c r="B290" s="16">
        <v>83068</v>
      </c>
      <c r="C290" s="88">
        <v>6</v>
      </c>
      <c r="D290" s="17">
        <v>9.9848700000000008</v>
      </c>
      <c r="E290" s="84">
        <f t="shared" si="9"/>
        <v>5196.6640954852928</v>
      </c>
      <c r="H290" s="18">
        <v>29068</v>
      </c>
      <c r="I290" s="19">
        <v>887.63</v>
      </c>
      <c r="J290" s="87">
        <v>73.7</v>
      </c>
      <c r="K290" s="86">
        <f t="shared" si="10"/>
        <v>12.0438263229308</v>
      </c>
    </row>
    <row r="291" spans="1:11">
      <c r="A291" s="15">
        <v>29099</v>
      </c>
      <c r="B291" s="16">
        <v>83211</v>
      </c>
      <c r="C291" s="88">
        <v>5.9</v>
      </c>
      <c r="D291" s="17">
        <v>9.8950499999999995</v>
      </c>
      <c r="E291" s="84">
        <f t="shared" si="9"/>
        <v>5268.1694581530292</v>
      </c>
      <c r="H291" s="18">
        <v>29099</v>
      </c>
      <c r="I291" s="19">
        <v>878.58</v>
      </c>
      <c r="J291" s="87">
        <v>74.400000000000006</v>
      </c>
      <c r="K291" s="86">
        <f t="shared" si="10"/>
        <v>11.808870967741935</v>
      </c>
    </row>
    <row r="292" spans="1:11">
      <c r="A292" s="15">
        <v>29129</v>
      </c>
      <c r="B292" s="16">
        <v>83439</v>
      </c>
      <c r="C292" s="88">
        <v>6</v>
      </c>
      <c r="D292" s="17">
        <v>10.11905</v>
      </c>
      <c r="E292" s="84">
        <f t="shared" si="9"/>
        <v>5176.4216873823207</v>
      </c>
      <c r="H292" s="18">
        <v>29129</v>
      </c>
      <c r="I292" s="19">
        <v>815.7</v>
      </c>
      <c r="J292" s="87">
        <v>75.2</v>
      </c>
      <c r="K292" s="86">
        <f t="shared" si="10"/>
        <v>10.847074468085106</v>
      </c>
    </row>
    <row r="293" spans="1:11">
      <c r="A293" s="15">
        <v>29160</v>
      </c>
      <c r="B293" s="16">
        <v>83582</v>
      </c>
      <c r="C293" s="88">
        <v>5.9</v>
      </c>
      <c r="D293" s="17">
        <v>10.65089</v>
      </c>
      <c r="E293" s="84">
        <f t="shared" si="9"/>
        <v>5050.0003323084129</v>
      </c>
      <c r="H293" s="18">
        <v>29160</v>
      </c>
      <c r="I293" s="19">
        <v>822.35</v>
      </c>
      <c r="J293" s="87">
        <v>76</v>
      </c>
      <c r="K293" s="86">
        <f t="shared" si="10"/>
        <v>10.820394736842106</v>
      </c>
    </row>
    <row r="294" spans="1:11">
      <c r="A294" s="15">
        <v>29190</v>
      </c>
      <c r="B294" s="16">
        <v>83737</v>
      </c>
      <c r="C294" s="88">
        <v>6</v>
      </c>
      <c r="D294" s="17">
        <v>11.32353</v>
      </c>
      <c r="E294" s="84">
        <f t="shared" si="9"/>
        <v>4833.7146066650394</v>
      </c>
      <c r="H294" s="18">
        <v>29190</v>
      </c>
      <c r="I294" s="19">
        <v>838.74</v>
      </c>
      <c r="J294" s="87">
        <v>76.900000000000006</v>
      </c>
      <c r="K294" s="86">
        <f t="shared" si="10"/>
        <v>10.906892067620285</v>
      </c>
    </row>
    <row r="295" spans="1:11">
      <c r="A295" s="15">
        <v>29221</v>
      </c>
      <c r="B295" s="16">
        <v>83886</v>
      </c>
      <c r="C295" s="88">
        <v>6.3</v>
      </c>
      <c r="D295" s="17">
        <v>11.970800000000001</v>
      </c>
      <c r="E295" s="84">
        <f t="shared" si="9"/>
        <v>4591.260371740701</v>
      </c>
      <c r="H295" s="18">
        <v>29221</v>
      </c>
      <c r="I295" s="19">
        <v>875.85</v>
      </c>
      <c r="J295" s="87">
        <v>78</v>
      </c>
      <c r="K295" s="86">
        <f t="shared" si="10"/>
        <v>11.228846153846154</v>
      </c>
    </row>
    <row r="296" spans="1:11">
      <c r="A296" s="15">
        <v>29252</v>
      </c>
      <c r="B296" s="16">
        <v>84026</v>
      </c>
      <c r="C296" s="88">
        <v>6.3</v>
      </c>
      <c r="D296" s="17">
        <v>11.99422</v>
      </c>
      <c r="E296" s="84">
        <f t="shared" si="9"/>
        <v>4593.0353958791356</v>
      </c>
      <c r="H296" s="18">
        <v>29252</v>
      </c>
      <c r="I296" s="19">
        <v>863.14</v>
      </c>
      <c r="J296" s="87">
        <v>79</v>
      </c>
      <c r="K296" s="86">
        <f t="shared" si="10"/>
        <v>10.925822784810126</v>
      </c>
    </row>
    <row r="297" spans="1:11">
      <c r="A297" s="15">
        <v>29281</v>
      </c>
      <c r="B297" s="16">
        <v>84163</v>
      </c>
      <c r="C297" s="88">
        <v>6.3</v>
      </c>
      <c r="D297" s="17">
        <v>12.60745</v>
      </c>
      <c r="E297" s="84">
        <f t="shared" si="9"/>
        <v>4451.3141645224496</v>
      </c>
      <c r="H297" s="18">
        <v>29281</v>
      </c>
      <c r="I297" s="19">
        <v>785.75</v>
      </c>
      <c r="J297" s="87">
        <v>80.099999999999994</v>
      </c>
      <c r="K297" s="86">
        <f t="shared" si="10"/>
        <v>9.8096129837702879</v>
      </c>
    </row>
    <row r="298" spans="1:11">
      <c r="A298" s="15">
        <v>29312</v>
      </c>
      <c r="B298" s="16">
        <v>84311</v>
      </c>
      <c r="C298" s="88">
        <v>6.9</v>
      </c>
      <c r="D298" s="17">
        <v>13.08677</v>
      </c>
      <c r="E298" s="84">
        <f t="shared" si="9"/>
        <v>4218.3404321958978</v>
      </c>
      <c r="H298" s="18">
        <v>29312</v>
      </c>
      <c r="I298" s="19">
        <v>817.06</v>
      </c>
      <c r="J298" s="87">
        <v>80.900000000000006</v>
      </c>
      <c r="K298" s="86">
        <f t="shared" si="10"/>
        <v>10.099629171817057</v>
      </c>
    </row>
    <row r="299" spans="1:11">
      <c r="A299" s="15">
        <v>29342</v>
      </c>
      <c r="B299" s="16">
        <v>84458</v>
      </c>
      <c r="C299" s="88">
        <v>7.5</v>
      </c>
      <c r="D299" s="17">
        <v>13.135590000000001</v>
      </c>
      <c r="E299" s="84">
        <f t="shared" si="9"/>
        <v>4092.8318502160587</v>
      </c>
      <c r="H299" s="18">
        <v>29342</v>
      </c>
      <c r="I299" s="19">
        <v>850.85</v>
      </c>
      <c r="J299" s="87">
        <v>81.7</v>
      </c>
      <c r="K299" s="86">
        <f t="shared" si="10"/>
        <v>10.414320685434516</v>
      </c>
    </row>
    <row r="300" spans="1:11">
      <c r="A300" s="15">
        <v>29373</v>
      </c>
      <c r="B300" s="16">
        <v>84612</v>
      </c>
      <c r="C300" s="88">
        <v>7.6</v>
      </c>
      <c r="D300" s="17">
        <v>13.60449</v>
      </c>
      <c r="E300" s="84">
        <f t="shared" si="9"/>
        <v>3990.2869628083486</v>
      </c>
      <c r="H300" s="18">
        <v>29373</v>
      </c>
      <c r="I300" s="19">
        <v>867.92</v>
      </c>
      <c r="J300" s="87">
        <v>82.5</v>
      </c>
      <c r="K300" s="86">
        <f t="shared" si="10"/>
        <v>10.520242424242424</v>
      </c>
    </row>
    <row r="301" spans="1:11">
      <c r="A301" s="15">
        <v>29403</v>
      </c>
      <c r="B301" s="16">
        <v>84798</v>
      </c>
      <c r="C301" s="88">
        <v>7.8</v>
      </c>
      <c r="D301" s="17">
        <v>12.378299999999999</v>
      </c>
      <c r="E301" s="84">
        <f t="shared" si="9"/>
        <v>4202.4352893950436</v>
      </c>
      <c r="H301" s="18">
        <v>29403</v>
      </c>
      <c r="I301" s="19">
        <v>935.32</v>
      </c>
      <c r="J301" s="87">
        <v>82.6</v>
      </c>
      <c r="K301" s="86">
        <f t="shared" si="10"/>
        <v>11.323486682808719</v>
      </c>
    </row>
    <row r="302" spans="1:11">
      <c r="A302" s="15">
        <v>29434</v>
      </c>
      <c r="B302" s="16">
        <v>84932</v>
      </c>
      <c r="C302" s="88">
        <v>7.7</v>
      </c>
      <c r="D302" s="17">
        <v>11.82944</v>
      </c>
      <c r="E302" s="84">
        <f t="shared" si="9"/>
        <v>4348.9214232461345</v>
      </c>
      <c r="H302" s="18">
        <v>29434</v>
      </c>
      <c r="I302" s="19">
        <v>932.59</v>
      </c>
      <c r="J302" s="87">
        <v>83.2</v>
      </c>
      <c r="K302" s="86">
        <f t="shared" si="10"/>
        <v>11.209014423076923</v>
      </c>
    </row>
    <row r="303" spans="1:11">
      <c r="A303" s="15">
        <v>29465</v>
      </c>
      <c r="B303" s="16">
        <v>85076</v>
      </c>
      <c r="C303" s="88">
        <v>7.5</v>
      </c>
      <c r="D303" s="17">
        <v>12.005459999999999</v>
      </c>
      <c r="E303" s="84">
        <f t="shared" si="9"/>
        <v>4361.6505327226323</v>
      </c>
      <c r="H303" s="18">
        <v>29465</v>
      </c>
      <c r="I303" s="19">
        <v>932.42</v>
      </c>
      <c r="J303" s="87">
        <v>83.9</v>
      </c>
      <c r="K303" s="86">
        <f t="shared" si="10"/>
        <v>11.113468414779499</v>
      </c>
    </row>
    <row r="304" spans="1:11">
      <c r="A304" s="15">
        <v>29495</v>
      </c>
      <c r="B304" s="16">
        <v>85227</v>
      </c>
      <c r="C304" s="88">
        <v>7.5</v>
      </c>
      <c r="D304" s="17">
        <v>12.16216</v>
      </c>
      <c r="E304" s="84">
        <f t="shared" si="9"/>
        <v>4334.5695488186448</v>
      </c>
      <c r="H304" s="18">
        <v>29495</v>
      </c>
      <c r="I304" s="19">
        <v>924.49</v>
      </c>
      <c r="J304" s="87">
        <v>84.7</v>
      </c>
      <c r="K304" s="86">
        <f t="shared" si="10"/>
        <v>10.914876033057851</v>
      </c>
    </row>
    <row r="305" spans="1:11">
      <c r="A305" s="15">
        <v>29526</v>
      </c>
      <c r="B305" s="16">
        <v>85369</v>
      </c>
      <c r="C305" s="88">
        <v>7.5</v>
      </c>
      <c r="D305" s="17">
        <v>12.16578</v>
      </c>
      <c r="E305" s="84">
        <f t="shared" si="9"/>
        <v>4340.9923227047193</v>
      </c>
      <c r="H305" s="18">
        <v>29526</v>
      </c>
      <c r="I305" s="19">
        <v>993.34</v>
      </c>
      <c r="J305" s="87">
        <v>85.6</v>
      </c>
      <c r="K305" s="86">
        <f t="shared" si="10"/>
        <v>11.60443925233645</v>
      </c>
    </row>
    <row r="306" spans="1:11">
      <c r="A306" s="15">
        <v>29556</v>
      </c>
      <c r="B306" s="16">
        <v>85508</v>
      </c>
      <c r="C306" s="88">
        <v>7.2</v>
      </c>
      <c r="D306" s="17">
        <v>12.15324</v>
      </c>
      <c r="E306" s="84">
        <f t="shared" si="9"/>
        <v>4418.2782831195191</v>
      </c>
      <c r="H306" s="18">
        <v>29556</v>
      </c>
      <c r="I306" s="19">
        <v>963.99</v>
      </c>
      <c r="J306" s="87">
        <v>86.4</v>
      </c>
      <c r="K306" s="86">
        <f t="shared" si="10"/>
        <v>11.157291666666666</v>
      </c>
    </row>
    <row r="307" spans="1:11">
      <c r="A307" s="15">
        <v>29587</v>
      </c>
      <c r="B307" s="16">
        <v>85659</v>
      </c>
      <c r="C307" s="88">
        <v>7.5</v>
      </c>
      <c r="D307" s="17">
        <v>11.342890000000001</v>
      </c>
      <c r="E307" s="84">
        <f t="shared" si="9"/>
        <v>4545.9587144010284</v>
      </c>
      <c r="H307" s="18">
        <v>29587</v>
      </c>
      <c r="I307" s="19">
        <v>947.27</v>
      </c>
      <c r="J307" s="87">
        <v>87.2</v>
      </c>
      <c r="K307" s="86">
        <f t="shared" si="10"/>
        <v>10.863188073394495</v>
      </c>
    </row>
    <row r="308" spans="1:11">
      <c r="A308" s="15">
        <v>29618</v>
      </c>
      <c r="B308" s="16">
        <v>85809</v>
      </c>
      <c r="C308" s="88">
        <v>7.4</v>
      </c>
      <c r="D308" s="17">
        <v>10.838710000000001</v>
      </c>
      <c r="E308" s="84">
        <f t="shared" si="9"/>
        <v>4704.7735283909878</v>
      </c>
      <c r="H308" s="18">
        <v>29618</v>
      </c>
      <c r="I308" s="19">
        <v>974.58</v>
      </c>
      <c r="J308" s="87">
        <v>88</v>
      </c>
      <c r="K308" s="86">
        <f t="shared" si="10"/>
        <v>11.074772727272729</v>
      </c>
    </row>
    <row r="309" spans="1:11">
      <c r="A309" s="15">
        <v>29646</v>
      </c>
      <c r="B309" s="16">
        <v>85950</v>
      </c>
      <c r="C309" s="88">
        <v>7.4</v>
      </c>
      <c r="D309" s="17">
        <v>9.9236599999999999</v>
      </c>
      <c r="E309" s="84">
        <f t="shared" si="9"/>
        <v>4961.4227016692776</v>
      </c>
      <c r="H309" s="18">
        <v>29646</v>
      </c>
      <c r="I309" s="19">
        <v>1003.87</v>
      </c>
      <c r="J309" s="87">
        <v>88.6</v>
      </c>
      <c r="K309" s="86">
        <f t="shared" si="10"/>
        <v>11.330361173814898</v>
      </c>
    </row>
    <row r="310" spans="1:11">
      <c r="A310" s="15">
        <v>29677</v>
      </c>
      <c r="B310" s="16">
        <v>86100</v>
      </c>
      <c r="C310" s="88">
        <v>7.2</v>
      </c>
      <c r="D310" s="17">
        <v>9.4339600000000008</v>
      </c>
      <c r="E310" s="84">
        <f t="shared" si="9"/>
        <v>5176.1576918544943</v>
      </c>
      <c r="H310" s="18">
        <v>29677</v>
      </c>
      <c r="I310" s="19">
        <v>997.75</v>
      </c>
      <c r="J310" s="87">
        <v>89.1</v>
      </c>
      <c r="K310" s="86">
        <f t="shared" si="10"/>
        <v>11.198092031425366</v>
      </c>
    </row>
    <row r="311" spans="1:11">
      <c r="A311" s="15">
        <v>29707</v>
      </c>
      <c r="B311" s="16">
        <v>86250</v>
      </c>
      <c r="C311" s="88">
        <v>7.5</v>
      </c>
      <c r="D311" s="17">
        <v>9.6129800000000003</v>
      </c>
      <c r="E311" s="84">
        <f t="shared" si="9"/>
        <v>5040.0339391502821</v>
      </c>
      <c r="H311" s="18">
        <v>29707</v>
      </c>
      <c r="I311" s="19">
        <v>991.75</v>
      </c>
      <c r="J311" s="87">
        <v>89.7</v>
      </c>
      <c r="K311" s="86">
        <f t="shared" si="10"/>
        <v>11.056298773690077</v>
      </c>
    </row>
    <row r="312" spans="1:11">
      <c r="A312" s="15">
        <v>29738</v>
      </c>
      <c r="B312" s="16">
        <v>86398</v>
      </c>
      <c r="C312" s="88">
        <v>7.5</v>
      </c>
      <c r="D312" s="17">
        <v>9.3827200000000008</v>
      </c>
      <c r="E312" s="84">
        <f t="shared" si="9"/>
        <v>5117.5403015627817</v>
      </c>
      <c r="H312" s="18">
        <v>29738</v>
      </c>
      <c r="I312" s="19">
        <v>976.88</v>
      </c>
      <c r="J312" s="87">
        <v>90.5</v>
      </c>
      <c r="K312" s="86">
        <f t="shared" si="10"/>
        <v>10.794254143646409</v>
      </c>
    </row>
    <row r="313" spans="1:11">
      <c r="A313" s="15">
        <v>29768</v>
      </c>
      <c r="B313" s="16">
        <v>86553</v>
      </c>
      <c r="C313" s="88">
        <v>7.2</v>
      </c>
      <c r="D313" s="17">
        <v>11.13861</v>
      </c>
      <c r="E313" s="84">
        <f t="shared" si="9"/>
        <v>4719.7143076819893</v>
      </c>
      <c r="H313" s="18">
        <v>29768</v>
      </c>
      <c r="I313" s="19">
        <v>952.34</v>
      </c>
      <c r="J313" s="87">
        <v>91.5</v>
      </c>
      <c r="K313" s="86">
        <f t="shared" si="10"/>
        <v>10.408087431693989</v>
      </c>
    </row>
    <row r="314" spans="1:11">
      <c r="A314" s="15">
        <v>29799</v>
      </c>
      <c r="B314" s="16">
        <v>86698</v>
      </c>
      <c r="C314" s="88">
        <v>7.4</v>
      </c>
      <c r="D314" s="17">
        <v>11.56212</v>
      </c>
      <c r="E314" s="84">
        <f t="shared" si="9"/>
        <v>4572.1680909096667</v>
      </c>
      <c r="H314" s="18">
        <v>29799</v>
      </c>
      <c r="I314" s="19">
        <v>881.47</v>
      </c>
      <c r="J314" s="87">
        <v>92.2</v>
      </c>
      <c r="K314" s="86">
        <f t="shared" si="10"/>
        <v>9.5604121475054225</v>
      </c>
    </row>
    <row r="315" spans="1:11">
      <c r="A315" s="15">
        <v>29830</v>
      </c>
      <c r="B315" s="16">
        <v>86862</v>
      </c>
      <c r="C315" s="88">
        <v>7.6</v>
      </c>
      <c r="D315" s="17">
        <v>11.814859999999999</v>
      </c>
      <c r="E315" s="84">
        <f t="shared" si="9"/>
        <v>4473.9956919596643</v>
      </c>
      <c r="H315" s="18">
        <v>29830</v>
      </c>
      <c r="I315" s="19">
        <v>849.98</v>
      </c>
      <c r="J315" s="87">
        <v>93.1</v>
      </c>
      <c r="K315" s="86">
        <f t="shared" si="10"/>
        <v>9.1297529538131048</v>
      </c>
    </row>
    <row r="316" spans="1:11">
      <c r="A316" s="15">
        <v>29860</v>
      </c>
      <c r="B316" s="16">
        <v>87036</v>
      </c>
      <c r="C316" s="88">
        <v>7.9</v>
      </c>
      <c r="D316" s="17">
        <v>10.96386</v>
      </c>
      <c r="E316" s="84">
        <f t="shared" si="9"/>
        <v>4613.9019267530603</v>
      </c>
      <c r="H316" s="18">
        <v>29860</v>
      </c>
      <c r="I316" s="19">
        <v>852.55</v>
      </c>
      <c r="J316" s="87">
        <v>93.4</v>
      </c>
      <c r="K316" s="86">
        <f t="shared" si="10"/>
        <v>9.1279443254817973</v>
      </c>
    </row>
    <row r="317" spans="1:11">
      <c r="A317" s="15">
        <v>29891</v>
      </c>
      <c r="B317" s="16">
        <v>87203</v>
      </c>
      <c r="C317" s="88">
        <v>8.3000000000000007</v>
      </c>
      <c r="D317" s="17">
        <v>10.250299999999999</v>
      </c>
      <c r="E317" s="84">
        <f t="shared" si="9"/>
        <v>4700.8943251591618</v>
      </c>
      <c r="H317" s="18">
        <v>29891</v>
      </c>
      <c r="I317" s="19">
        <v>888.98</v>
      </c>
      <c r="J317" s="87">
        <v>93.8</v>
      </c>
      <c r="K317" s="86">
        <f t="shared" si="10"/>
        <v>9.477398720682304</v>
      </c>
    </row>
    <row r="318" spans="1:11">
      <c r="A318" s="15">
        <v>29921</v>
      </c>
      <c r="B318" s="16">
        <v>87358</v>
      </c>
      <c r="C318" s="88">
        <v>8.5</v>
      </c>
      <c r="D318" s="17">
        <v>9.5406399999999998</v>
      </c>
      <c r="E318" s="84">
        <f t="shared" si="9"/>
        <v>4842.2894088014618</v>
      </c>
      <c r="H318" s="18">
        <v>29921</v>
      </c>
      <c r="I318" s="19">
        <v>875</v>
      </c>
      <c r="J318" s="87">
        <v>94.1</v>
      </c>
      <c r="K318" s="86">
        <f t="shared" si="10"/>
        <v>9.2986184909670566</v>
      </c>
    </row>
    <row r="319" spans="1:11">
      <c r="A319" s="15">
        <v>29952</v>
      </c>
      <c r="B319" s="16">
        <v>87517</v>
      </c>
      <c r="C319" s="88">
        <v>8.6</v>
      </c>
      <c r="D319" s="17">
        <v>9.2505900000000008</v>
      </c>
      <c r="E319" s="84">
        <f t="shared" si="9"/>
        <v>4902.7511135486275</v>
      </c>
      <c r="H319" s="18">
        <v>29952</v>
      </c>
      <c r="I319" s="19">
        <v>871.1</v>
      </c>
      <c r="J319" s="87">
        <v>94.4</v>
      </c>
      <c r="K319" s="86">
        <f t="shared" si="10"/>
        <v>9.2277542372881349</v>
      </c>
    </row>
    <row r="320" spans="1:11">
      <c r="A320" s="15">
        <v>29983</v>
      </c>
      <c r="B320" s="16">
        <v>87670</v>
      </c>
      <c r="C320" s="88">
        <v>8.9</v>
      </c>
      <c r="D320" s="17">
        <v>9.1967400000000001</v>
      </c>
      <c r="E320" s="84">
        <f t="shared" si="9"/>
        <v>4844.5189575581016</v>
      </c>
      <c r="H320" s="18">
        <v>29983</v>
      </c>
      <c r="I320" s="19">
        <v>824.39</v>
      </c>
      <c r="J320" s="87">
        <v>94.7</v>
      </c>
      <c r="K320" s="86">
        <f t="shared" si="10"/>
        <v>8.7052798310454058</v>
      </c>
    </row>
    <row r="321" spans="1:11">
      <c r="A321" s="15">
        <v>30011</v>
      </c>
      <c r="B321" s="16">
        <v>87813</v>
      </c>
      <c r="C321" s="88">
        <v>9</v>
      </c>
      <c r="D321" s="17">
        <v>8.6805599999999998</v>
      </c>
      <c r="E321" s="84">
        <f t="shared" si="9"/>
        <v>4966.6413281027299</v>
      </c>
      <c r="H321" s="18">
        <v>30011</v>
      </c>
      <c r="I321" s="19">
        <v>822.77</v>
      </c>
      <c r="J321" s="87">
        <v>94.7</v>
      </c>
      <c r="K321" s="86">
        <f t="shared" si="10"/>
        <v>8.688173178458289</v>
      </c>
    </row>
    <row r="322" spans="1:11">
      <c r="A322" s="15">
        <v>30042</v>
      </c>
      <c r="B322" s="16">
        <v>87967</v>
      </c>
      <c r="C322" s="88">
        <v>9.3000000000000007</v>
      </c>
      <c r="D322" s="17">
        <v>8.8505699999999994</v>
      </c>
      <c r="E322" s="84">
        <f t="shared" si="9"/>
        <v>4846.5144620802539</v>
      </c>
      <c r="H322" s="18">
        <v>30042</v>
      </c>
      <c r="I322" s="19">
        <v>848.36</v>
      </c>
      <c r="J322" s="87">
        <v>95</v>
      </c>
      <c r="K322" s="86">
        <f t="shared" si="10"/>
        <v>8.9301052631578948</v>
      </c>
    </row>
    <row r="323" spans="1:11">
      <c r="A323" s="15">
        <v>30072</v>
      </c>
      <c r="B323" s="16">
        <v>88128</v>
      </c>
      <c r="C323" s="88">
        <v>9.4</v>
      </c>
      <c r="D323" s="17">
        <v>8.6560400000000008</v>
      </c>
      <c r="E323" s="84">
        <f t="shared" si="9"/>
        <v>4880.804428878092</v>
      </c>
      <c r="H323" s="18">
        <v>30072</v>
      </c>
      <c r="I323" s="19">
        <v>819.54</v>
      </c>
      <c r="J323" s="87">
        <v>95.9</v>
      </c>
      <c r="K323" s="86">
        <f t="shared" si="10"/>
        <v>8.5457768508863392</v>
      </c>
    </row>
    <row r="324" spans="1:11">
      <c r="A324" s="15">
        <v>30103</v>
      </c>
      <c r="B324" s="16">
        <v>88281</v>
      </c>
      <c r="C324" s="88">
        <v>9.6</v>
      </c>
      <c r="D324" s="17">
        <v>8.4650099999999995</v>
      </c>
      <c r="E324" s="84">
        <f t="shared" si="9"/>
        <v>4886.8503255741343</v>
      </c>
      <c r="H324" s="18">
        <v>30103</v>
      </c>
      <c r="I324" s="19">
        <v>811.93</v>
      </c>
      <c r="J324" s="87">
        <v>97</v>
      </c>
      <c r="K324" s="86">
        <f t="shared" si="10"/>
        <v>8.3704123711340195</v>
      </c>
    </row>
    <row r="325" spans="1:11">
      <c r="A325" s="15">
        <v>30133</v>
      </c>
      <c r="B325" s="16">
        <v>88437</v>
      </c>
      <c r="C325" s="88">
        <v>9.8000000000000007</v>
      </c>
      <c r="D325" s="17">
        <v>7.6837400000000002</v>
      </c>
      <c r="E325" s="84">
        <f t="shared" si="9"/>
        <v>5058.2426872053684</v>
      </c>
      <c r="H325" s="18">
        <v>30133</v>
      </c>
      <c r="I325" s="19">
        <v>808.6</v>
      </c>
      <c r="J325" s="87">
        <v>97.5</v>
      </c>
      <c r="K325" s="86">
        <f t="shared" si="10"/>
        <v>8.293333333333333</v>
      </c>
    </row>
    <row r="326" spans="1:11">
      <c r="A326" s="15">
        <v>30164</v>
      </c>
      <c r="B326" s="16">
        <v>88593</v>
      </c>
      <c r="C326" s="88">
        <v>9.8000000000000007</v>
      </c>
      <c r="D326" s="17">
        <v>7.0562300000000002</v>
      </c>
      <c r="E326" s="84">
        <f t="shared" si="9"/>
        <v>5255.8015641694492</v>
      </c>
      <c r="H326" s="18">
        <v>30164</v>
      </c>
      <c r="I326" s="19">
        <v>901.31</v>
      </c>
      <c r="J326" s="87">
        <v>97.7</v>
      </c>
      <c r="K326" s="86">
        <f t="shared" si="10"/>
        <v>9.2252814738996918</v>
      </c>
    </row>
    <row r="327" spans="1:11">
      <c r="A327" s="15">
        <v>30195</v>
      </c>
      <c r="B327" s="16">
        <v>88756</v>
      </c>
      <c r="C327" s="88">
        <v>10.1</v>
      </c>
      <c r="D327" s="17">
        <v>5.8823499999999997</v>
      </c>
      <c r="E327" s="84">
        <f t="shared" si="9"/>
        <v>5553.3760679749848</v>
      </c>
      <c r="H327" s="18">
        <v>30195</v>
      </c>
      <c r="I327" s="19">
        <v>896.25</v>
      </c>
      <c r="J327" s="87">
        <v>97.7</v>
      </c>
      <c r="K327" s="86">
        <f t="shared" si="10"/>
        <v>9.1734902763561923</v>
      </c>
    </row>
    <row r="328" spans="1:11">
      <c r="A328" s="15">
        <v>30225</v>
      </c>
      <c r="B328" s="16">
        <v>88935</v>
      </c>
      <c r="C328" s="88">
        <v>10.4</v>
      </c>
      <c r="D328" s="17">
        <v>5.8631900000000003</v>
      </c>
      <c r="E328" s="84">
        <f t="shared" si="9"/>
        <v>5468.4843502412496</v>
      </c>
      <c r="H328" s="18">
        <v>30225</v>
      </c>
      <c r="I328" s="19">
        <v>991.72</v>
      </c>
      <c r="J328" s="87">
        <v>98.1</v>
      </c>
      <c r="K328" s="86">
        <f t="shared" si="10"/>
        <v>10.109276248725791</v>
      </c>
    </row>
    <row r="329" spans="1:11">
      <c r="A329" s="15">
        <v>30256</v>
      </c>
      <c r="B329" s="16">
        <v>89107</v>
      </c>
      <c r="C329" s="88">
        <v>10.8</v>
      </c>
      <c r="D329" s="17">
        <v>5.18919</v>
      </c>
      <c r="E329" s="84">
        <f t="shared" si="9"/>
        <v>5572.9527261856292</v>
      </c>
      <c r="H329" s="18">
        <v>30256</v>
      </c>
      <c r="I329" s="19">
        <v>1039.28</v>
      </c>
      <c r="J329" s="87">
        <v>98</v>
      </c>
      <c r="K329" s="86">
        <f t="shared" si="10"/>
        <v>10.604897959183674</v>
      </c>
    </row>
    <row r="330" spans="1:11">
      <c r="A330" s="15">
        <v>30286</v>
      </c>
      <c r="B330" s="16">
        <v>89198</v>
      </c>
      <c r="C330" s="88">
        <v>10.8</v>
      </c>
      <c r="D330" s="17">
        <v>4.5161300000000004</v>
      </c>
      <c r="E330" s="84">
        <f t="shared" si="9"/>
        <v>5823.7949142505313</v>
      </c>
      <c r="H330" s="18">
        <v>30286</v>
      </c>
      <c r="I330" s="19">
        <v>1046.54</v>
      </c>
      <c r="J330" s="87">
        <v>97.7</v>
      </c>
      <c r="K330" s="86">
        <f t="shared" si="10"/>
        <v>10.71177072671443</v>
      </c>
    </row>
    <row r="331" spans="1:11">
      <c r="A331" s="15">
        <v>30317</v>
      </c>
      <c r="B331" s="16">
        <v>89349</v>
      </c>
      <c r="C331" s="88">
        <v>10.4</v>
      </c>
      <c r="D331" s="17">
        <v>4.6087899999999999</v>
      </c>
      <c r="E331" s="84">
        <f t="shared" si="9"/>
        <v>5953.1114766746678</v>
      </c>
      <c r="H331" s="18">
        <v>30317</v>
      </c>
      <c r="I331" s="19">
        <v>1075.7</v>
      </c>
      <c r="J331" s="87">
        <v>97.9</v>
      </c>
      <c r="K331" s="86">
        <f t="shared" si="10"/>
        <v>10.987742594484168</v>
      </c>
    </row>
    <row r="332" spans="1:11">
      <c r="A332" s="15">
        <v>30348</v>
      </c>
      <c r="B332" s="16">
        <v>89513</v>
      </c>
      <c r="C332" s="88">
        <v>10.4</v>
      </c>
      <c r="D332" s="17">
        <v>4.4776100000000003</v>
      </c>
      <c r="E332" s="84">
        <f t="shared" si="9"/>
        <v>6016.6249821039801</v>
      </c>
      <c r="H332" s="18">
        <v>30348</v>
      </c>
      <c r="I332" s="19">
        <v>1112.6199999999999</v>
      </c>
      <c r="J332" s="87">
        <v>98</v>
      </c>
      <c r="K332" s="86">
        <f t="shared" si="10"/>
        <v>11.353265306122449</v>
      </c>
    </row>
    <row r="333" spans="1:11">
      <c r="A333" s="15">
        <v>30376</v>
      </c>
      <c r="B333" s="16">
        <v>89671</v>
      </c>
      <c r="C333" s="88">
        <v>10.3</v>
      </c>
      <c r="D333" s="17">
        <v>4.5793400000000002</v>
      </c>
      <c r="E333" s="84">
        <f t="shared" si="9"/>
        <v>6026.5441881158704</v>
      </c>
      <c r="H333" s="18">
        <v>30376</v>
      </c>
      <c r="I333" s="19">
        <v>1130.03</v>
      </c>
      <c r="J333" s="87">
        <v>98.1</v>
      </c>
      <c r="K333" s="86">
        <f t="shared" si="10"/>
        <v>11.519164118246687</v>
      </c>
    </row>
    <row r="334" spans="1:11">
      <c r="A334" s="15">
        <v>30407</v>
      </c>
      <c r="B334" s="16">
        <v>89823</v>
      </c>
      <c r="C334" s="88">
        <v>10.199999999999999</v>
      </c>
      <c r="D334" s="17">
        <v>4.1182699999999999</v>
      </c>
      <c r="E334" s="84">
        <f t="shared" si="9"/>
        <v>6273.3137453058234</v>
      </c>
      <c r="H334" s="18">
        <v>30407</v>
      </c>
      <c r="I334" s="19">
        <v>1226.2</v>
      </c>
      <c r="J334" s="87">
        <v>98.8</v>
      </c>
      <c r="K334" s="86">
        <f t="shared" si="10"/>
        <v>12.41093117408907</v>
      </c>
    </row>
    <row r="335" spans="1:11">
      <c r="A335" s="15">
        <v>30437</v>
      </c>
      <c r="B335" s="16">
        <v>89988</v>
      </c>
      <c r="C335" s="88">
        <v>10.1</v>
      </c>
      <c r="D335" s="17">
        <v>3.6687599999999998</v>
      </c>
      <c r="E335" s="84">
        <f t="shared" si="9"/>
        <v>6535.6647947963356</v>
      </c>
      <c r="H335" s="18">
        <v>30437</v>
      </c>
      <c r="I335" s="19">
        <v>1199.98</v>
      </c>
      <c r="J335" s="87">
        <v>99.2</v>
      </c>
      <c r="K335" s="86">
        <f t="shared" si="10"/>
        <v>12.09657258064516</v>
      </c>
    </row>
    <row r="336" spans="1:11">
      <c r="A336" s="15">
        <v>30468</v>
      </c>
      <c r="B336" s="16">
        <v>90149</v>
      </c>
      <c r="C336" s="88">
        <v>10.1</v>
      </c>
      <c r="D336" s="17">
        <v>3.2258100000000001</v>
      </c>
      <c r="E336" s="84">
        <f t="shared" si="9"/>
        <v>6764.9921468188422</v>
      </c>
      <c r="H336" s="18">
        <v>30468</v>
      </c>
      <c r="I336" s="19">
        <v>1221.96</v>
      </c>
      <c r="J336" s="87">
        <v>99.4</v>
      </c>
      <c r="K336" s="86">
        <f t="shared" si="10"/>
        <v>12.293360160965795</v>
      </c>
    </row>
    <row r="337" spans="1:11">
      <c r="A337" s="15">
        <v>30498</v>
      </c>
      <c r="B337" s="16">
        <v>90319</v>
      </c>
      <c r="C337" s="88">
        <v>9.4</v>
      </c>
      <c r="D337" s="17">
        <v>3.2057899999999999</v>
      </c>
      <c r="E337" s="84">
        <f t="shared" si="9"/>
        <v>7164.8821692254114</v>
      </c>
      <c r="H337" s="18">
        <v>30498</v>
      </c>
      <c r="I337" s="19">
        <v>1199.22</v>
      </c>
      <c r="J337" s="87">
        <v>99.8</v>
      </c>
      <c r="K337" s="86">
        <f t="shared" si="10"/>
        <v>12.01623246492986</v>
      </c>
    </row>
    <row r="338" spans="1:11">
      <c r="A338" s="15">
        <v>30529</v>
      </c>
      <c r="B338" s="16">
        <v>90480</v>
      </c>
      <c r="C338" s="88">
        <v>9.5</v>
      </c>
      <c r="D338" s="17">
        <v>3.0895999999999999</v>
      </c>
      <c r="E338" s="84">
        <f t="shared" si="9"/>
        <v>7186.8844125309779</v>
      </c>
      <c r="H338" s="18">
        <v>30529</v>
      </c>
      <c r="I338" s="19">
        <v>1216.1600000000001</v>
      </c>
      <c r="J338" s="87">
        <v>100.1</v>
      </c>
      <c r="K338" s="86">
        <f t="shared" si="10"/>
        <v>12.149450549450551</v>
      </c>
    </row>
    <row r="339" spans="1:11">
      <c r="A339" s="15">
        <v>30560</v>
      </c>
      <c r="B339" s="16">
        <v>90655</v>
      </c>
      <c r="C339" s="88">
        <v>9.1999999999999993</v>
      </c>
      <c r="D339" s="17">
        <v>3.39506</v>
      </c>
      <c r="E339" s="84">
        <f t="shared" si="9"/>
        <v>7197.6632108143986</v>
      </c>
      <c r="H339" s="18">
        <v>30560</v>
      </c>
      <c r="I339" s="19">
        <v>1233.1300000000001</v>
      </c>
      <c r="J339" s="87">
        <v>100.4</v>
      </c>
      <c r="K339" s="86">
        <f t="shared" si="10"/>
        <v>12.282171314741037</v>
      </c>
    </row>
    <row r="340" spans="1:11">
      <c r="A340" s="15">
        <v>30590</v>
      </c>
      <c r="B340" s="16">
        <v>90821</v>
      </c>
      <c r="C340" s="88">
        <v>8.8000000000000007</v>
      </c>
      <c r="D340" s="17">
        <v>3.5897399999999999</v>
      </c>
      <c r="E340" s="84">
        <f t="shared" si="9"/>
        <v>7330.3394582937171</v>
      </c>
      <c r="H340" s="18">
        <v>30590</v>
      </c>
      <c r="I340" s="19">
        <v>1225.2</v>
      </c>
      <c r="J340" s="87">
        <v>100.8</v>
      </c>
      <c r="K340" s="86">
        <f t="shared" si="10"/>
        <v>12.154761904761905</v>
      </c>
    </row>
    <row r="341" spans="1:11">
      <c r="A341" s="15">
        <v>30621</v>
      </c>
      <c r="B341" s="16">
        <v>91003</v>
      </c>
      <c r="C341" s="88">
        <v>8.5</v>
      </c>
      <c r="D341" s="17">
        <v>4.3165500000000003</v>
      </c>
      <c r="E341" s="84">
        <f t="shared" si="9"/>
        <v>7100.4287425243147</v>
      </c>
      <c r="H341" s="18">
        <v>30621</v>
      </c>
      <c r="I341" s="19">
        <v>1276.02</v>
      </c>
      <c r="J341" s="87">
        <v>101.1</v>
      </c>
      <c r="K341" s="86">
        <f t="shared" si="10"/>
        <v>12.621364985163206</v>
      </c>
    </row>
    <row r="342" spans="1:11">
      <c r="A342" s="15">
        <v>30651</v>
      </c>
      <c r="B342" s="16">
        <v>91176</v>
      </c>
      <c r="C342" s="88">
        <v>8.3000000000000007</v>
      </c>
      <c r="D342" s="17">
        <v>4.7325100000000004</v>
      </c>
      <c r="E342" s="84">
        <f t="shared" si="9"/>
        <v>6996.0429725356043</v>
      </c>
      <c r="H342" s="18">
        <v>30651</v>
      </c>
      <c r="I342" s="19">
        <v>1258.6400000000001</v>
      </c>
      <c r="J342" s="87">
        <v>101.4</v>
      </c>
      <c r="K342" s="86">
        <f t="shared" si="10"/>
        <v>12.412623274161737</v>
      </c>
    </row>
    <row r="343" spans="1:11">
      <c r="A343" s="15">
        <v>30682</v>
      </c>
      <c r="B343" s="16">
        <v>91517</v>
      </c>
      <c r="C343" s="88">
        <v>8</v>
      </c>
      <c r="D343" s="17">
        <v>5.0204899999999997</v>
      </c>
      <c r="E343" s="84">
        <f t="shared" si="9"/>
        <v>7028.6909325225097</v>
      </c>
      <c r="H343" s="18">
        <v>30682</v>
      </c>
      <c r="I343" s="19">
        <v>1220.58</v>
      </c>
      <c r="J343" s="87">
        <v>102.1</v>
      </c>
      <c r="K343" s="86">
        <f t="shared" si="10"/>
        <v>11.954750244857982</v>
      </c>
    </row>
    <row r="344" spans="1:11">
      <c r="A344" s="15">
        <v>30713</v>
      </c>
      <c r="B344" s="16">
        <v>91690</v>
      </c>
      <c r="C344" s="88">
        <v>7.8</v>
      </c>
      <c r="D344" s="17">
        <v>4.8979600000000003</v>
      </c>
      <c r="E344" s="84">
        <f t="shared" si="9"/>
        <v>7220.8449231215091</v>
      </c>
      <c r="H344" s="18">
        <v>30713</v>
      </c>
      <c r="I344" s="19">
        <v>1154.6300000000001</v>
      </c>
      <c r="J344" s="87">
        <v>102.6</v>
      </c>
      <c r="K344" s="86">
        <f t="shared" si="10"/>
        <v>11.253703703703705</v>
      </c>
    </row>
    <row r="345" spans="1:11">
      <c r="A345" s="15">
        <v>30742</v>
      </c>
      <c r="B345" s="16">
        <v>91863</v>
      </c>
      <c r="C345" s="88">
        <v>7.8</v>
      </c>
      <c r="D345" s="17">
        <v>5.0916499999999996</v>
      </c>
      <c r="E345" s="84">
        <f t="shared" si="9"/>
        <v>7125.7752110862466</v>
      </c>
      <c r="H345" s="18">
        <v>30742</v>
      </c>
      <c r="I345" s="19">
        <v>1164.8900000000001</v>
      </c>
      <c r="J345" s="87">
        <v>102.9</v>
      </c>
      <c r="K345" s="86">
        <f t="shared" si="10"/>
        <v>11.320602526724976</v>
      </c>
    </row>
    <row r="346" spans="1:11">
      <c r="A346" s="15">
        <v>30773</v>
      </c>
      <c r="B346" s="16">
        <v>92033</v>
      </c>
      <c r="C346" s="88">
        <v>7.7</v>
      </c>
      <c r="D346" s="17">
        <v>5.1724100000000002</v>
      </c>
      <c r="E346" s="84">
        <f t="shared" si="9"/>
        <v>7149.6324309123156</v>
      </c>
      <c r="H346" s="18">
        <v>30773</v>
      </c>
      <c r="I346" s="19">
        <v>1170.75</v>
      </c>
      <c r="J346" s="87">
        <v>103.3</v>
      </c>
      <c r="K346" s="86">
        <f t="shared" si="10"/>
        <v>11.333494675701839</v>
      </c>
    </row>
    <row r="347" spans="1:11">
      <c r="A347" s="15">
        <v>30803</v>
      </c>
      <c r="B347" s="16">
        <v>92212</v>
      </c>
      <c r="C347" s="88">
        <v>7.4</v>
      </c>
      <c r="D347" s="17">
        <v>5.2578399999999998</v>
      </c>
      <c r="E347" s="84">
        <f t="shared" si="9"/>
        <v>7284.9712115179209</v>
      </c>
      <c r="H347" s="18">
        <v>30803</v>
      </c>
      <c r="I347" s="19">
        <v>1104.8499999999999</v>
      </c>
      <c r="J347" s="87">
        <v>103.5</v>
      </c>
      <c r="K347" s="86">
        <f t="shared" si="10"/>
        <v>10.67487922705314</v>
      </c>
    </row>
    <row r="348" spans="1:11">
      <c r="A348" s="15">
        <v>30834</v>
      </c>
      <c r="B348" s="16">
        <v>92390</v>
      </c>
      <c r="C348" s="88">
        <v>7.2</v>
      </c>
      <c r="D348" s="17">
        <v>5.34274</v>
      </c>
      <c r="E348" s="84">
        <f t="shared" si="9"/>
        <v>7366.0141245054911</v>
      </c>
      <c r="H348" s="18">
        <v>30834</v>
      </c>
      <c r="I348" s="19">
        <v>1132.4000000000001</v>
      </c>
      <c r="J348" s="87">
        <v>103.7</v>
      </c>
      <c r="K348" s="86">
        <f t="shared" si="10"/>
        <v>10.919961427193829</v>
      </c>
    </row>
    <row r="349" spans="1:11">
      <c r="A349" s="15">
        <v>30864</v>
      </c>
      <c r="B349" s="16">
        <v>92555</v>
      </c>
      <c r="C349" s="88">
        <v>7.5</v>
      </c>
      <c r="D349" s="17">
        <v>5.2104200000000001</v>
      </c>
      <c r="E349" s="84">
        <f t="shared" si="9"/>
        <v>7281.8207423515514</v>
      </c>
      <c r="H349" s="18">
        <v>30864</v>
      </c>
      <c r="I349" s="19">
        <v>1115.28</v>
      </c>
      <c r="J349" s="87">
        <v>104.1</v>
      </c>
      <c r="K349" s="86">
        <f t="shared" si="10"/>
        <v>10.713544668587897</v>
      </c>
    </row>
    <row r="350" spans="1:11">
      <c r="A350" s="15">
        <v>30895</v>
      </c>
      <c r="B350" s="16">
        <v>92726</v>
      </c>
      <c r="C350" s="88">
        <v>7.5</v>
      </c>
      <c r="D350" s="17">
        <v>5.2947100000000002</v>
      </c>
      <c r="E350" s="84">
        <f t="shared" si="9"/>
        <v>7247.2138876144909</v>
      </c>
      <c r="H350" s="18">
        <v>30895</v>
      </c>
      <c r="I350" s="19">
        <v>1224.3800000000001</v>
      </c>
      <c r="J350" s="87">
        <v>104.4</v>
      </c>
      <c r="K350" s="86">
        <f t="shared" si="10"/>
        <v>11.727777777777778</v>
      </c>
    </row>
    <row r="351" spans="1:11">
      <c r="A351" s="15">
        <v>30926</v>
      </c>
      <c r="B351" s="16">
        <v>92905</v>
      </c>
      <c r="C351" s="88">
        <v>7.3</v>
      </c>
      <c r="D351" s="17">
        <v>5.2736299999999998</v>
      </c>
      <c r="E351" s="84">
        <f t="shared" si="9"/>
        <v>7388.8765615021284</v>
      </c>
      <c r="H351" s="18">
        <v>30926</v>
      </c>
      <c r="I351" s="19">
        <v>1206.71</v>
      </c>
      <c r="J351" s="87">
        <v>104.7</v>
      </c>
      <c r="K351" s="86">
        <f t="shared" si="10"/>
        <v>11.525405921680994</v>
      </c>
    </row>
    <row r="352" spans="1:11">
      <c r="A352" s="15">
        <v>30956</v>
      </c>
      <c r="B352" s="16">
        <v>93096</v>
      </c>
      <c r="C352" s="88">
        <v>7.4</v>
      </c>
      <c r="D352" s="17">
        <v>5.1485099999999999</v>
      </c>
      <c r="E352" s="84">
        <f t="shared" ref="E352:E415" si="11">B352/(C352+D352)</f>
        <v>7418.8887764364054</v>
      </c>
      <c r="H352" s="18">
        <v>30956</v>
      </c>
      <c r="I352" s="19">
        <v>1207.3800000000001</v>
      </c>
      <c r="J352" s="87">
        <v>105.1</v>
      </c>
      <c r="K352" s="86">
        <f t="shared" ref="K352:K415" si="12">I352/J352</f>
        <v>11.487916270218841</v>
      </c>
    </row>
    <row r="353" spans="1:11">
      <c r="A353" s="15">
        <v>30987</v>
      </c>
      <c r="B353" s="16">
        <v>93280</v>
      </c>
      <c r="C353" s="88">
        <v>7.2</v>
      </c>
      <c r="D353" s="17">
        <v>4.8275899999999998</v>
      </c>
      <c r="E353" s="84">
        <f t="shared" si="11"/>
        <v>7755.5021413267332</v>
      </c>
      <c r="H353" s="18">
        <v>30987</v>
      </c>
      <c r="I353" s="19">
        <v>1188.94</v>
      </c>
      <c r="J353" s="87">
        <v>105.3</v>
      </c>
      <c r="K353" s="86">
        <f t="shared" si="12"/>
        <v>11.290978157644824</v>
      </c>
    </row>
    <row r="354" spans="1:11">
      <c r="A354" s="15">
        <v>31017</v>
      </c>
      <c r="B354" s="16">
        <v>93432</v>
      </c>
      <c r="C354" s="88">
        <v>7.3</v>
      </c>
      <c r="D354" s="17">
        <v>4.9115900000000003</v>
      </c>
      <c r="E354" s="84">
        <f t="shared" si="11"/>
        <v>7651.0921182253905</v>
      </c>
      <c r="H354" s="18">
        <v>31017</v>
      </c>
      <c r="I354" s="19">
        <v>1211.57</v>
      </c>
      <c r="J354" s="87">
        <v>105.5</v>
      </c>
      <c r="K354" s="86">
        <f t="shared" si="12"/>
        <v>11.484075829383885</v>
      </c>
    </row>
    <row r="355" spans="1:11">
      <c r="A355" s="15">
        <v>31048</v>
      </c>
      <c r="B355" s="16">
        <v>93534</v>
      </c>
      <c r="C355" s="88">
        <v>7.3</v>
      </c>
      <c r="D355" s="17">
        <v>4.4878</v>
      </c>
      <c r="E355" s="84">
        <f t="shared" si="11"/>
        <v>7934.8139601961348</v>
      </c>
      <c r="H355" s="18">
        <v>31048</v>
      </c>
      <c r="I355" s="19">
        <v>1286.77</v>
      </c>
      <c r="J355" s="87">
        <v>105.7</v>
      </c>
      <c r="K355" s="86">
        <f t="shared" si="12"/>
        <v>12.173793755912961</v>
      </c>
    </row>
    <row r="356" spans="1:11">
      <c r="A356" s="15">
        <v>31079</v>
      </c>
      <c r="B356" s="16">
        <v>93663</v>
      </c>
      <c r="C356" s="88">
        <v>7.2</v>
      </c>
      <c r="D356" s="17">
        <v>4.76654</v>
      </c>
      <c r="E356" s="84">
        <f t="shared" si="11"/>
        <v>7827.0744927105079</v>
      </c>
      <c r="H356" s="18">
        <v>31079</v>
      </c>
      <c r="I356" s="19">
        <v>1284.01</v>
      </c>
      <c r="J356" s="87">
        <v>106.3</v>
      </c>
      <c r="K356" s="86">
        <f t="shared" si="12"/>
        <v>12.079115710253998</v>
      </c>
    </row>
    <row r="357" spans="1:11">
      <c r="A357" s="15">
        <v>31107</v>
      </c>
      <c r="B357" s="16">
        <v>93869</v>
      </c>
      <c r="C357" s="88">
        <v>7.2</v>
      </c>
      <c r="D357" s="17">
        <v>4.7480599999999997</v>
      </c>
      <c r="E357" s="84">
        <f t="shared" si="11"/>
        <v>7856.4218793678638</v>
      </c>
      <c r="H357" s="18">
        <v>31107</v>
      </c>
      <c r="I357" s="19">
        <v>1266.78</v>
      </c>
      <c r="J357" s="87">
        <v>106.8</v>
      </c>
      <c r="K357" s="86">
        <f t="shared" si="12"/>
        <v>11.861235955056181</v>
      </c>
    </row>
    <row r="358" spans="1:11">
      <c r="A358" s="15">
        <v>31138</v>
      </c>
      <c r="B358" s="16">
        <v>94031</v>
      </c>
      <c r="C358" s="88">
        <v>7.3</v>
      </c>
      <c r="D358" s="17">
        <v>4.5323000000000002</v>
      </c>
      <c r="E358" s="84">
        <f t="shared" si="11"/>
        <v>7946.9756513949105</v>
      </c>
      <c r="H358" s="18">
        <v>31138</v>
      </c>
      <c r="I358" s="19">
        <v>1258.06</v>
      </c>
      <c r="J358" s="87">
        <v>107</v>
      </c>
      <c r="K358" s="86">
        <f t="shared" si="12"/>
        <v>11.757570093457943</v>
      </c>
    </row>
    <row r="359" spans="1:11">
      <c r="A359" s="15">
        <v>31168</v>
      </c>
      <c r="B359" s="16">
        <v>94193</v>
      </c>
      <c r="C359" s="88">
        <v>7.2</v>
      </c>
      <c r="D359" s="17">
        <v>4.5148900000000003</v>
      </c>
      <c r="E359" s="84">
        <f t="shared" si="11"/>
        <v>8040.4510840477369</v>
      </c>
      <c r="H359" s="18">
        <v>31168</v>
      </c>
      <c r="I359" s="19">
        <v>1315.41</v>
      </c>
      <c r="J359" s="87">
        <v>107.2</v>
      </c>
      <c r="K359" s="86">
        <f t="shared" si="12"/>
        <v>12.270615671641792</v>
      </c>
    </row>
    <row r="360" spans="1:11">
      <c r="A360" s="15">
        <v>31199</v>
      </c>
      <c r="B360" s="16">
        <v>94381</v>
      </c>
      <c r="C360" s="88">
        <v>7.4</v>
      </c>
      <c r="D360" s="17">
        <v>4.40191</v>
      </c>
      <c r="E360" s="84">
        <f t="shared" si="11"/>
        <v>7997.0953854079553</v>
      </c>
      <c r="H360" s="18">
        <v>31199</v>
      </c>
      <c r="I360" s="19">
        <v>1335.46</v>
      </c>
      <c r="J360" s="87">
        <v>107.5</v>
      </c>
      <c r="K360" s="86">
        <f t="shared" si="12"/>
        <v>12.422883720930233</v>
      </c>
    </row>
    <row r="361" spans="1:11">
      <c r="A361" s="15">
        <v>31229</v>
      </c>
      <c r="B361" s="16">
        <v>94562</v>
      </c>
      <c r="C361" s="88">
        <v>7.4</v>
      </c>
      <c r="D361" s="17">
        <v>4.19048</v>
      </c>
      <c r="E361" s="84">
        <f t="shared" si="11"/>
        <v>8158.5922239631145</v>
      </c>
      <c r="H361" s="18">
        <v>31229</v>
      </c>
      <c r="I361" s="19">
        <v>1347.45</v>
      </c>
      <c r="J361" s="87">
        <v>107.7</v>
      </c>
      <c r="K361" s="86">
        <f t="shared" si="12"/>
        <v>12.511142061281337</v>
      </c>
    </row>
    <row r="362" spans="1:11">
      <c r="A362" s="15">
        <v>31260</v>
      </c>
      <c r="B362" s="16">
        <v>94712</v>
      </c>
      <c r="C362" s="88">
        <v>7.1</v>
      </c>
      <c r="D362" s="17">
        <v>4.1745700000000001</v>
      </c>
      <c r="E362" s="84">
        <f t="shared" si="11"/>
        <v>8400.4977573424076</v>
      </c>
      <c r="H362" s="18">
        <v>31260</v>
      </c>
      <c r="I362" s="19">
        <v>1334.01</v>
      </c>
      <c r="J362" s="87">
        <v>107.9</v>
      </c>
      <c r="K362" s="86">
        <f t="shared" si="12"/>
        <v>12.363392029657089</v>
      </c>
    </row>
    <row r="363" spans="1:11">
      <c r="A363" s="15">
        <v>31291</v>
      </c>
      <c r="B363" s="16">
        <v>94872</v>
      </c>
      <c r="C363" s="88">
        <v>7.1</v>
      </c>
      <c r="D363" s="17">
        <v>3.9697499999999999</v>
      </c>
      <c r="E363" s="84">
        <f t="shared" si="11"/>
        <v>8570.3832516542843</v>
      </c>
      <c r="H363" s="18">
        <v>31291</v>
      </c>
      <c r="I363" s="19">
        <v>1328.63</v>
      </c>
      <c r="J363" s="87">
        <v>108.1</v>
      </c>
      <c r="K363" s="86">
        <f t="shared" si="12"/>
        <v>12.290749306197966</v>
      </c>
    </row>
    <row r="364" spans="1:11">
      <c r="A364" s="15">
        <v>31321</v>
      </c>
      <c r="B364" s="16">
        <v>95072</v>
      </c>
      <c r="C364" s="88">
        <v>7.1</v>
      </c>
      <c r="D364" s="17">
        <v>4.0489600000000001</v>
      </c>
      <c r="E364" s="84">
        <f t="shared" si="11"/>
        <v>8527.4321551068442</v>
      </c>
      <c r="H364" s="18">
        <v>31321</v>
      </c>
      <c r="I364" s="19">
        <v>1374.31</v>
      </c>
      <c r="J364" s="87">
        <v>108.5</v>
      </c>
      <c r="K364" s="86">
        <f t="shared" si="12"/>
        <v>12.666451612903225</v>
      </c>
    </row>
    <row r="365" spans="1:11">
      <c r="A365" s="15">
        <v>31352</v>
      </c>
      <c r="B365" s="16">
        <v>95252</v>
      </c>
      <c r="C365" s="88">
        <v>7</v>
      </c>
      <c r="D365" s="17">
        <v>4.4172900000000004</v>
      </c>
      <c r="E365" s="84">
        <f t="shared" si="11"/>
        <v>8342.7853720103449</v>
      </c>
      <c r="H365" s="18">
        <v>31352</v>
      </c>
      <c r="I365" s="19">
        <v>1472.13</v>
      </c>
      <c r="J365" s="87">
        <v>109</v>
      </c>
      <c r="K365" s="86">
        <f t="shared" si="12"/>
        <v>13.505779816513762</v>
      </c>
    </row>
    <row r="366" spans="1:11">
      <c r="A366" s="15">
        <v>31382</v>
      </c>
      <c r="B366" s="16">
        <v>95451</v>
      </c>
      <c r="C366" s="88">
        <v>7</v>
      </c>
      <c r="D366" s="17">
        <v>4.3071200000000003</v>
      </c>
      <c r="E366" s="84">
        <f t="shared" si="11"/>
        <v>8441.6721499373834</v>
      </c>
      <c r="H366" s="18">
        <v>31382</v>
      </c>
      <c r="I366" s="19">
        <v>1546.67</v>
      </c>
      <c r="J366" s="87">
        <v>109.5</v>
      </c>
      <c r="K366" s="86">
        <f t="shared" si="12"/>
        <v>14.124840182648402</v>
      </c>
    </row>
    <row r="367" spans="1:11">
      <c r="A367" s="15">
        <v>31413</v>
      </c>
      <c r="B367" s="16">
        <v>96074</v>
      </c>
      <c r="C367" s="88">
        <v>6.7</v>
      </c>
      <c r="D367" s="17">
        <v>4.4817900000000002</v>
      </c>
      <c r="E367" s="84">
        <f t="shared" si="11"/>
        <v>8592.0053944851406</v>
      </c>
      <c r="H367" s="18">
        <v>31413</v>
      </c>
      <c r="I367" s="19">
        <v>1570.99</v>
      </c>
      <c r="J367" s="87">
        <v>109.9</v>
      </c>
      <c r="K367" s="86">
        <f t="shared" si="12"/>
        <v>14.294722474977251</v>
      </c>
    </row>
    <row r="368" spans="1:11">
      <c r="A368" s="15">
        <v>31444</v>
      </c>
      <c r="B368" s="16">
        <v>96220</v>
      </c>
      <c r="C368" s="88">
        <v>7.2</v>
      </c>
      <c r="D368" s="17">
        <v>4.1782700000000004</v>
      </c>
      <c r="E368" s="84">
        <f t="shared" si="11"/>
        <v>8456.4700960690861</v>
      </c>
      <c r="H368" s="18">
        <v>31444</v>
      </c>
      <c r="I368" s="19">
        <v>1709.06</v>
      </c>
      <c r="J368" s="87">
        <v>109.7</v>
      </c>
      <c r="K368" s="86">
        <f t="shared" si="12"/>
        <v>15.579398359161349</v>
      </c>
    </row>
    <row r="369" spans="1:11">
      <c r="A369" s="15">
        <v>31472</v>
      </c>
      <c r="B369" s="16">
        <v>96383</v>
      </c>
      <c r="C369" s="88">
        <v>7.2</v>
      </c>
      <c r="D369" s="17">
        <v>4.0703100000000001</v>
      </c>
      <c r="E369" s="84">
        <f t="shared" si="11"/>
        <v>8551.9386778180906</v>
      </c>
      <c r="H369" s="18">
        <v>31472</v>
      </c>
      <c r="I369" s="19">
        <v>1818.61</v>
      </c>
      <c r="J369" s="87">
        <v>109.1</v>
      </c>
      <c r="K369" s="86">
        <f t="shared" si="12"/>
        <v>16.669202566452796</v>
      </c>
    </row>
    <row r="370" spans="1:11">
      <c r="A370" s="15">
        <v>31503</v>
      </c>
      <c r="B370" s="16">
        <v>96532</v>
      </c>
      <c r="C370" s="88">
        <v>7.1</v>
      </c>
      <c r="D370" s="17">
        <v>4.1512900000000004</v>
      </c>
      <c r="E370" s="84">
        <f t="shared" si="11"/>
        <v>8579.6384236829726</v>
      </c>
      <c r="H370" s="18">
        <v>31503</v>
      </c>
      <c r="I370" s="19">
        <v>1783.98</v>
      </c>
      <c r="J370" s="87">
        <v>108.7</v>
      </c>
      <c r="K370" s="86">
        <f t="shared" si="12"/>
        <v>16.411959521619135</v>
      </c>
    </row>
    <row r="371" spans="1:11">
      <c r="A371" s="15">
        <v>31533</v>
      </c>
      <c r="B371" s="16">
        <v>96694</v>
      </c>
      <c r="C371" s="88">
        <v>7.2</v>
      </c>
      <c r="D371" s="17">
        <v>3.95221</v>
      </c>
      <c r="E371" s="84">
        <f t="shared" si="11"/>
        <v>8670.3890977662722</v>
      </c>
      <c r="H371" s="18">
        <v>31533</v>
      </c>
      <c r="I371" s="19">
        <v>1876.71</v>
      </c>
      <c r="J371" s="87">
        <v>109</v>
      </c>
      <c r="K371" s="86">
        <f t="shared" si="12"/>
        <v>17.217522935779815</v>
      </c>
    </row>
    <row r="372" spans="1:11">
      <c r="A372" s="15">
        <v>31564</v>
      </c>
      <c r="B372" s="16">
        <v>96950</v>
      </c>
      <c r="C372" s="88">
        <v>7.2</v>
      </c>
      <c r="D372" s="17">
        <v>3.9413399999999998</v>
      </c>
      <c r="E372" s="84">
        <f t="shared" si="11"/>
        <v>8701.8258126939854</v>
      </c>
      <c r="H372" s="18">
        <v>31564</v>
      </c>
      <c r="I372" s="19">
        <v>1892.72</v>
      </c>
      <c r="J372" s="87">
        <v>109.4</v>
      </c>
      <c r="K372" s="86">
        <f t="shared" si="12"/>
        <v>17.300914076782448</v>
      </c>
    </row>
    <row r="373" spans="1:11">
      <c r="A373" s="15">
        <v>31594</v>
      </c>
      <c r="B373" s="16">
        <v>97128</v>
      </c>
      <c r="C373" s="88">
        <v>7</v>
      </c>
      <c r="D373" s="17">
        <v>4.0219399999999998</v>
      </c>
      <c r="E373" s="84">
        <f t="shared" si="11"/>
        <v>8812.2417650613224</v>
      </c>
      <c r="H373" s="18">
        <v>31594</v>
      </c>
      <c r="I373" s="19">
        <v>1775.31</v>
      </c>
      <c r="J373" s="87">
        <v>109.5</v>
      </c>
      <c r="K373" s="86">
        <f t="shared" si="12"/>
        <v>16.212876712328768</v>
      </c>
    </row>
    <row r="374" spans="1:11">
      <c r="A374" s="15">
        <v>31625</v>
      </c>
      <c r="B374" s="16">
        <v>97297</v>
      </c>
      <c r="C374" s="88">
        <v>6.9</v>
      </c>
      <c r="D374" s="17">
        <v>4.0072900000000002</v>
      </c>
      <c r="E374" s="84">
        <f t="shared" si="11"/>
        <v>8920.364270134929</v>
      </c>
      <c r="H374" s="18">
        <v>31625</v>
      </c>
      <c r="I374" s="19">
        <v>1898.34</v>
      </c>
      <c r="J374" s="87">
        <v>109.6</v>
      </c>
      <c r="K374" s="86">
        <f t="shared" si="12"/>
        <v>17.320620437956205</v>
      </c>
    </row>
    <row r="375" spans="1:11">
      <c r="A375" s="15">
        <v>31656</v>
      </c>
      <c r="B375" s="16">
        <v>97448</v>
      </c>
      <c r="C375" s="88">
        <v>7</v>
      </c>
      <c r="D375" s="17">
        <v>4.1818200000000001</v>
      </c>
      <c r="E375" s="84">
        <f t="shared" si="11"/>
        <v>8714.8603715674199</v>
      </c>
      <c r="H375" s="18">
        <v>31656</v>
      </c>
      <c r="I375" s="19">
        <v>1767.58</v>
      </c>
      <c r="J375" s="87">
        <v>110</v>
      </c>
      <c r="K375" s="86">
        <f t="shared" si="12"/>
        <v>16.068909090909091</v>
      </c>
    </row>
    <row r="376" spans="1:11">
      <c r="A376" s="15">
        <v>31686</v>
      </c>
      <c r="B376" s="16">
        <v>97627</v>
      </c>
      <c r="C376" s="88">
        <v>7</v>
      </c>
      <c r="D376" s="17">
        <v>4.0724</v>
      </c>
      <c r="E376" s="84">
        <f t="shared" si="11"/>
        <v>8817.1489469311073</v>
      </c>
      <c r="H376" s="18">
        <v>31686</v>
      </c>
      <c r="I376" s="19">
        <v>1877.81</v>
      </c>
      <c r="J376" s="87">
        <v>110.2</v>
      </c>
      <c r="K376" s="86">
        <f t="shared" si="12"/>
        <v>17.040018148820327</v>
      </c>
    </row>
    <row r="377" spans="1:11">
      <c r="A377" s="15">
        <v>31717</v>
      </c>
      <c r="B377" s="16">
        <v>97801</v>
      </c>
      <c r="C377" s="88">
        <v>6.9</v>
      </c>
      <c r="D377" s="17">
        <v>3.7803800000000001</v>
      </c>
      <c r="E377" s="84">
        <f t="shared" si="11"/>
        <v>9157.0711903509055</v>
      </c>
      <c r="H377" s="18">
        <v>31717</v>
      </c>
      <c r="I377" s="19">
        <v>1914.23</v>
      </c>
      <c r="J377" s="87">
        <v>110.4</v>
      </c>
      <c r="K377" s="86">
        <f t="shared" si="12"/>
        <v>17.339039855072464</v>
      </c>
    </row>
    <row r="378" spans="1:11">
      <c r="A378" s="15">
        <v>31747</v>
      </c>
      <c r="B378" s="16">
        <v>98010</v>
      </c>
      <c r="C378" s="88">
        <v>6.6</v>
      </c>
      <c r="D378" s="17">
        <v>3.7702</v>
      </c>
      <c r="E378" s="84">
        <f t="shared" si="11"/>
        <v>9451.1195541069592</v>
      </c>
      <c r="H378" s="18">
        <v>31747</v>
      </c>
      <c r="I378" s="19">
        <v>1895.95</v>
      </c>
      <c r="J378" s="87">
        <v>110.8</v>
      </c>
      <c r="K378" s="86">
        <f t="shared" si="12"/>
        <v>17.111462093862816</v>
      </c>
    </row>
    <row r="379" spans="1:11">
      <c r="A379" s="15">
        <v>31778</v>
      </c>
      <c r="B379" s="16">
        <v>98267</v>
      </c>
      <c r="C379" s="88">
        <v>6.6</v>
      </c>
      <c r="D379" s="17">
        <v>3.5746199999999999</v>
      </c>
      <c r="E379" s="84">
        <f t="shared" si="11"/>
        <v>9658.0511114911424</v>
      </c>
      <c r="H379" s="18">
        <v>31778</v>
      </c>
      <c r="I379" s="19">
        <v>2158.04</v>
      </c>
      <c r="J379" s="87">
        <v>111.4</v>
      </c>
      <c r="K379" s="86">
        <f t="shared" si="12"/>
        <v>19.371992818671451</v>
      </c>
    </row>
    <row r="380" spans="1:11">
      <c r="A380" s="15">
        <v>31809</v>
      </c>
      <c r="B380" s="16">
        <v>98447</v>
      </c>
      <c r="C380" s="88">
        <v>6.6</v>
      </c>
      <c r="D380" s="17">
        <v>3.5650599999999999</v>
      </c>
      <c r="E380" s="84">
        <f t="shared" si="11"/>
        <v>9684.8419979813207</v>
      </c>
      <c r="H380" s="18">
        <v>31809</v>
      </c>
      <c r="I380" s="19">
        <v>2223.9899999999998</v>
      </c>
      <c r="J380" s="87">
        <v>111.8</v>
      </c>
      <c r="K380" s="86">
        <f t="shared" si="12"/>
        <v>19.892576028622539</v>
      </c>
    </row>
    <row r="381" spans="1:11">
      <c r="A381" s="15">
        <v>31837</v>
      </c>
      <c r="B381" s="16">
        <v>98621</v>
      </c>
      <c r="C381" s="88">
        <v>6.6</v>
      </c>
      <c r="D381" s="17">
        <v>3.6444399999999999</v>
      </c>
      <c r="E381" s="84">
        <f t="shared" si="11"/>
        <v>9626.7829183440008</v>
      </c>
      <c r="H381" s="18">
        <v>31837</v>
      </c>
      <c r="I381" s="19">
        <v>2304.69</v>
      </c>
      <c r="J381" s="87">
        <v>112.2</v>
      </c>
      <c r="K381" s="86">
        <f t="shared" si="12"/>
        <v>20.540909090909089</v>
      </c>
    </row>
    <row r="382" spans="1:11">
      <c r="A382" s="15">
        <v>31868</v>
      </c>
      <c r="B382" s="16">
        <v>98816</v>
      </c>
      <c r="C382" s="88">
        <v>6.3</v>
      </c>
      <c r="D382" s="17">
        <v>3.8972500000000001</v>
      </c>
      <c r="E382" s="84">
        <f t="shared" si="11"/>
        <v>9690.4557601314082</v>
      </c>
      <c r="H382" s="18">
        <v>31868</v>
      </c>
      <c r="I382" s="19">
        <v>2286.36</v>
      </c>
      <c r="J382" s="87">
        <v>112.7</v>
      </c>
      <c r="K382" s="86">
        <f t="shared" si="12"/>
        <v>20.287133984028394</v>
      </c>
    </row>
    <row r="383" spans="1:11">
      <c r="A383" s="15">
        <v>31898</v>
      </c>
      <c r="B383" s="16">
        <v>98991</v>
      </c>
      <c r="C383" s="88">
        <v>6.3</v>
      </c>
      <c r="D383" s="17">
        <v>4.0671999999999997</v>
      </c>
      <c r="E383" s="84">
        <f t="shared" si="11"/>
        <v>9548.4798209738401</v>
      </c>
      <c r="H383" s="18">
        <v>31898</v>
      </c>
      <c r="I383" s="19">
        <v>2291.5700000000002</v>
      </c>
      <c r="J383" s="87">
        <v>113</v>
      </c>
      <c r="K383" s="86">
        <f t="shared" si="12"/>
        <v>20.279380530973452</v>
      </c>
    </row>
    <row r="384" spans="1:11">
      <c r="A384" s="15">
        <v>31929</v>
      </c>
      <c r="B384" s="16">
        <v>99155</v>
      </c>
      <c r="C384" s="88">
        <v>6.2</v>
      </c>
      <c r="D384" s="17">
        <v>3.9682499999999998</v>
      </c>
      <c r="E384" s="84">
        <f t="shared" si="11"/>
        <v>9751.4321540088022</v>
      </c>
      <c r="H384" s="18">
        <v>31929</v>
      </c>
      <c r="I384" s="19">
        <v>2418.5300000000002</v>
      </c>
      <c r="J384" s="87">
        <v>113.5</v>
      </c>
      <c r="K384" s="86">
        <f t="shared" si="12"/>
        <v>21.308634361233484</v>
      </c>
    </row>
    <row r="385" spans="1:11">
      <c r="A385" s="15">
        <v>31959</v>
      </c>
      <c r="B385" s="16">
        <v>99344</v>
      </c>
      <c r="C385" s="88">
        <v>6.1</v>
      </c>
      <c r="D385" s="17">
        <v>3.95431</v>
      </c>
      <c r="E385" s="84">
        <f t="shared" si="11"/>
        <v>9880.7377134781018</v>
      </c>
      <c r="H385" s="18">
        <v>31959</v>
      </c>
      <c r="I385" s="19">
        <v>2572.0700000000002</v>
      </c>
      <c r="J385" s="87">
        <v>113.8</v>
      </c>
      <c r="K385" s="86">
        <f t="shared" si="12"/>
        <v>22.601669595782077</v>
      </c>
    </row>
    <row r="386" spans="1:11">
      <c r="A386" s="15">
        <v>31990</v>
      </c>
      <c r="B386" s="16">
        <v>99471</v>
      </c>
      <c r="C386" s="88">
        <v>6</v>
      </c>
      <c r="D386" s="17">
        <v>3.9404599999999999</v>
      </c>
      <c r="E386" s="84">
        <f t="shared" si="11"/>
        <v>10006.679771358669</v>
      </c>
      <c r="H386" s="18">
        <v>31990</v>
      </c>
      <c r="I386" s="19">
        <v>2662.95</v>
      </c>
      <c r="J386" s="87">
        <v>114.3</v>
      </c>
      <c r="K386" s="86">
        <f t="shared" si="12"/>
        <v>23.297900262467191</v>
      </c>
    </row>
    <row r="387" spans="1:11">
      <c r="A387" s="15">
        <v>32021</v>
      </c>
      <c r="B387" s="16">
        <v>99647</v>
      </c>
      <c r="C387" s="88">
        <v>5.9</v>
      </c>
      <c r="D387" s="17">
        <v>4.01396</v>
      </c>
      <c r="E387" s="84">
        <f t="shared" si="11"/>
        <v>10051.180355781142</v>
      </c>
      <c r="H387" s="18">
        <v>32021</v>
      </c>
      <c r="I387" s="19">
        <v>2596.2800000000002</v>
      </c>
      <c r="J387" s="87">
        <v>114.7</v>
      </c>
      <c r="K387" s="86">
        <f t="shared" si="12"/>
        <v>22.635396687009592</v>
      </c>
    </row>
    <row r="388" spans="1:11">
      <c r="A388" s="15">
        <v>32051</v>
      </c>
      <c r="B388" s="16">
        <v>99823</v>
      </c>
      <c r="C388" s="88">
        <v>6</v>
      </c>
      <c r="D388" s="17">
        <v>4.1739100000000002</v>
      </c>
      <c r="E388" s="84">
        <f t="shared" si="11"/>
        <v>9811.6653282759544</v>
      </c>
      <c r="H388" s="18">
        <v>32051</v>
      </c>
      <c r="I388" s="19">
        <v>1993.53</v>
      </c>
      <c r="J388" s="87">
        <v>115</v>
      </c>
      <c r="K388" s="86">
        <f t="shared" si="12"/>
        <v>17.335043478260868</v>
      </c>
    </row>
    <row r="389" spans="1:11">
      <c r="A389" s="15">
        <v>32082</v>
      </c>
      <c r="B389" s="16">
        <v>100021</v>
      </c>
      <c r="C389" s="88">
        <v>5.8</v>
      </c>
      <c r="D389" s="17">
        <v>4.1630500000000001</v>
      </c>
      <c r="E389" s="84">
        <f t="shared" si="11"/>
        <v>10039.194824877924</v>
      </c>
      <c r="H389" s="18">
        <v>32082</v>
      </c>
      <c r="I389" s="19">
        <v>1833.55</v>
      </c>
      <c r="J389" s="87">
        <v>115.4</v>
      </c>
      <c r="K389" s="86">
        <f t="shared" si="12"/>
        <v>15.888648180242633</v>
      </c>
    </row>
    <row r="390" spans="1:11">
      <c r="A390" s="15">
        <v>32112</v>
      </c>
      <c r="B390" s="16">
        <v>100202</v>
      </c>
      <c r="C390" s="88">
        <v>5.7</v>
      </c>
      <c r="D390" s="17">
        <v>4.1522500000000004</v>
      </c>
      <c r="E390" s="84">
        <f t="shared" si="11"/>
        <v>10170.468674668222</v>
      </c>
      <c r="H390" s="18">
        <v>32112</v>
      </c>
      <c r="I390" s="19">
        <v>1938.83</v>
      </c>
      <c r="J390" s="87">
        <v>115.6</v>
      </c>
      <c r="K390" s="86">
        <f t="shared" si="12"/>
        <v>16.771885813148788</v>
      </c>
    </row>
    <row r="391" spans="1:11">
      <c r="A391" s="15">
        <v>32143</v>
      </c>
      <c r="B391" s="16">
        <v>100429</v>
      </c>
      <c r="C391" s="88">
        <v>5.7</v>
      </c>
      <c r="D391" s="17">
        <v>4.3140599999999996</v>
      </c>
      <c r="E391" s="84">
        <f t="shared" si="11"/>
        <v>10028.799507891903</v>
      </c>
      <c r="H391" s="18">
        <v>32143</v>
      </c>
      <c r="I391" s="19">
        <v>1958.22</v>
      </c>
      <c r="J391" s="87">
        <v>116</v>
      </c>
      <c r="K391" s="86">
        <f t="shared" si="12"/>
        <v>16.881206896551724</v>
      </c>
    </row>
    <row r="392" spans="1:11">
      <c r="A392" s="15">
        <v>32174</v>
      </c>
      <c r="B392" s="16">
        <v>100611</v>
      </c>
      <c r="C392" s="88">
        <v>5.7</v>
      </c>
      <c r="D392" s="17">
        <v>4.3029299999999999</v>
      </c>
      <c r="E392" s="84">
        <f t="shared" si="11"/>
        <v>10058.152961182373</v>
      </c>
      <c r="H392" s="18">
        <v>32174</v>
      </c>
      <c r="I392" s="19">
        <v>2071.62</v>
      </c>
      <c r="J392" s="87">
        <v>116.2</v>
      </c>
      <c r="K392" s="86">
        <f t="shared" si="12"/>
        <v>17.828055077452667</v>
      </c>
    </row>
    <row r="393" spans="1:11">
      <c r="A393" s="15">
        <v>32203</v>
      </c>
      <c r="B393" s="16">
        <v>100748</v>
      </c>
      <c r="C393" s="88">
        <v>5.7</v>
      </c>
      <c r="D393" s="17">
        <v>4.3739299999999997</v>
      </c>
      <c r="E393" s="84">
        <f t="shared" si="11"/>
        <v>10000.863615292144</v>
      </c>
      <c r="H393" s="18">
        <v>32203</v>
      </c>
      <c r="I393" s="19">
        <v>1988.06</v>
      </c>
      <c r="J393" s="87">
        <v>116.5</v>
      </c>
      <c r="K393" s="86">
        <f t="shared" si="12"/>
        <v>17.064892703862661</v>
      </c>
    </row>
    <row r="394" spans="1:11">
      <c r="A394" s="15">
        <v>32234</v>
      </c>
      <c r="B394" s="16">
        <v>100950</v>
      </c>
      <c r="C394" s="88">
        <v>5.4</v>
      </c>
      <c r="D394" s="17">
        <v>4.2625700000000002</v>
      </c>
      <c r="E394" s="84">
        <f t="shared" si="11"/>
        <v>10447.531039878624</v>
      </c>
      <c r="H394" s="18">
        <v>32234</v>
      </c>
      <c r="I394" s="19">
        <v>2032.33</v>
      </c>
      <c r="J394" s="87">
        <v>117.2</v>
      </c>
      <c r="K394" s="86">
        <f t="shared" si="12"/>
        <v>17.34069965870307</v>
      </c>
    </row>
    <row r="395" spans="1:11">
      <c r="A395" s="15">
        <v>32264</v>
      </c>
      <c r="B395" s="16">
        <v>101127</v>
      </c>
      <c r="C395" s="88">
        <v>5.6</v>
      </c>
      <c r="D395" s="17">
        <v>4.2480900000000004</v>
      </c>
      <c r="E395" s="84">
        <f t="shared" si="11"/>
        <v>10268.691695547057</v>
      </c>
      <c r="H395" s="18">
        <v>32264</v>
      </c>
      <c r="I395" s="19">
        <v>2031.12</v>
      </c>
      <c r="J395" s="87">
        <v>117.5</v>
      </c>
      <c r="K395" s="86">
        <f t="shared" si="12"/>
        <v>17.286127659574468</v>
      </c>
    </row>
    <row r="396" spans="1:11">
      <c r="A396" s="15">
        <v>32295</v>
      </c>
      <c r="B396" s="16">
        <v>101318</v>
      </c>
      <c r="C396" s="88">
        <v>5.4</v>
      </c>
      <c r="D396" s="17">
        <v>4.4953399999999997</v>
      </c>
      <c r="E396" s="84">
        <f t="shared" si="11"/>
        <v>10238.960965464552</v>
      </c>
      <c r="H396" s="18">
        <v>32295</v>
      </c>
      <c r="I396" s="19">
        <v>2141.71</v>
      </c>
      <c r="J396" s="87">
        <v>118</v>
      </c>
      <c r="K396" s="86">
        <f t="shared" si="12"/>
        <v>18.150084745762712</v>
      </c>
    </row>
    <row r="397" spans="1:11">
      <c r="A397" s="15">
        <v>32325</v>
      </c>
      <c r="B397" s="16">
        <v>101515</v>
      </c>
      <c r="C397" s="88">
        <v>5.4</v>
      </c>
      <c r="D397" s="17">
        <v>4.4801399999999996</v>
      </c>
      <c r="E397" s="84">
        <f t="shared" si="11"/>
        <v>10274.651978615686</v>
      </c>
      <c r="H397" s="18">
        <v>32325</v>
      </c>
      <c r="I397" s="19">
        <v>2128.73</v>
      </c>
      <c r="J397" s="87">
        <v>118.5</v>
      </c>
      <c r="K397" s="86">
        <f t="shared" si="12"/>
        <v>17.963966244725739</v>
      </c>
    </row>
    <row r="398" spans="1:11">
      <c r="A398" s="15">
        <v>32356</v>
      </c>
      <c r="B398" s="16">
        <v>101700</v>
      </c>
      <c r="C398" s="88">
        <v>5.6</v>
      </c>
      <c r="D398" s="17">
        <v>4.4650400000000001</v>
      </c>
      <c r="E398" s="84">
        <f t="shared" si="11"/>
        <v>10104.281751488321</v>
      </c>
      <c r="H398" s="18">
        <v>32356</v>
      </c>
      <c r="I398" s="19">
        <v>2031.65</v>
      </c>
      <c r="J398" s="87">
        <v>119</v>
      </c>
      <c r="K398" s="86">
        <f t="shared" si="12"/>
        <v>17.072689075630255</v>
      </c>
    </row>
    <row r="399" spans="1:11">
      <c r="A399" s="15">
        <v>32387</v>
      </c>
      <c r="B399" s="16">
        <v>101873</v>
      </c>
      <c r="C399" s="88">
        <v>5.4</v>
      </c>
      <c r="D399" s="17">
        <v>4.61409</v>
      </c>
      <c r="E399" s="84">
        <f t="shared" si="11"/>
        <v>10172.96629049669</v>
      </c>
      <c r="H399" s="18">
        <v>32387</v>
      </c>
      <c r="I399" s="19">
        <v>2112.91</v>
      </c>
      <c r="J399" s="87">
        <v>119.5</v>
      </c>
      <c r="K399" s="86">
        <f t="shared" si="12"/>
        <v>17.681255230125522</v>
      </c>
    </row>
    <row r="400" spans="1:11">
      <c r="A400" s="15">
        <v>32417</v>
      </c>
      <c r="B400" s="16">
        <v>102038</v>
      </c>
      <c r="C400" s="88">
        <v>5.4</v>
      </c>
      <c r="D400" s="17">
        <v>4.5075099999999999</v>
      </c>
      <c r="E400" s="84">
        <f t="shared" si="11"/>
        <v>10299.055968654082</v>
      </c>
      <c r="H400" s="18">
        <v>32417</v>
      </c>
      <c r="I400" s="19">
        <v>2148.65</v>
      </c>
      <c r="J400" s="87">
        <v>119.9</v>
      </c>
      <c r="K400" s="86">
        <f t="shared" si="12"/>
        <v>17.920350291909926</v>
      </c>
    </row>
    <row r="401" spans="1:11">
      <c r="A401" s="15">
        <v>32448</v>
      </c>
      <c r="B401" s="16">
        <v>102163</v>
      </c>
      <c r="C401" s="88">
        <v>5.3</v>
      </c>
      <c r="D401" s="17">
        <v>4.5795199999999996</v>
      </c>
      <c r="E401" s="84">
        <f t="shared" si="11"/>
        <v>10340.887006656194</v>
      </c>
      <c r="H401" s="18">
        <v>32448</v>
      </c>
      <c r="I401" s="19">
        <v>2114.5100000000002</v>
      </c>
      <c r="J401" s="87">
        <v>120.3</v>
      </c>
      <c r="K401" s="86">
        <f t="shared" si="12"/>
        <v>17.576974231088947</v>
      </c>
    </row>
    <row r="402" spans="1:11">
      <c r="A402" s="15">
        <v>32478</v>
      </c>
      <c r="B402" s="16">
        <v>102311</v>
      </c>
      <c r="C402" s="88">
        <v>5.3</v>
      </c>
      <c r="D402" s="17">
        <v>4.65116</v>
      </c>
      <c r="E402" s="84">
        <f t="shared" si="11"/>
        <v>10281.313937269626</v>
      </c>
      <c r="H402" s="18">
        <v>32478</v>
      </c>
      <c r="I402" s="19">
        <v>2168.5700000000002</v>
      </c>
      <c r="J402" s="87">
        <v>120.7</v>
      </c>
      <c r="K402" s="86">
        <f t="shared" si="12"/>
        <v>17.966611433305719</v>
      </c>
    </row>
    <row r="403" spans="1:11">
      <c r="A403" s="15">
        <v>32509</v>
      </c>
      <c r="B403" s="16">
        <v>102558</v>
      </c>
      <c r="C403" s="88">
        <v>5.4</v>
      </c>
      <c r="D403" s="17">
        <v>4.6319299999999997</v>
      </c>
      <c r="E403" s="84">
        <f t="shared" si="11"/>
        <v>10223.157458235853</v>
      </c>
      <c r="H403" s="18">
        <v>32509</v>
      </c>
      <c r="I403" s="19">
        <v>2342.3200000000002</v>
      </c>
      <c r="J403" s="87">
        <v>121.2</v>
      </c>
      <c r="K403" s="86">
        <f t="shared" si="12"/>
        <v>19.326072607260727</v>
      </c>
    </row>
    <row r="404" spans="1:11">
      <c r="A404" s="15">
        <v>32540</v>
      </c>
      <c r="B404" s="16">
        <v>102803</v>
      </c>
      <c r="C404" s="88">
        <v>5.2</v>
      </c>
      <c r="D404" s="17">
        <v>4.7029699999999997</v>
      </c>
      <c r="E404" s="84">
        <f t="shared" si="11"/>
        <v>10381.027106009611</v>
      </c>
      <c r="H404" s="18">
        <v>32540</v>
      </c>
      <c r="I404" s="19">
        <v>2258.39</v>
      </c>
      <c r="J404" s="87">
        <v>121.6</v>
      </c>
      <c r="K404" s="86">
        <f t="shared" si="12"/>
        <v>18.572286184210526</v>
      </c>
    </row>
    <row r="405" spans="1:11">
      <c r="A405" s="15">
        <v>32568</v>
      </c>
      <c r="B405" s="16">
        <v>103008</v>
      </c>
      <c r="C405" s="88">
        <v>5</v>
      </c>
      <c r="D405" s="17">
        <v>4.6836500000000001</v>
      </c>
      <c r="E405" s="84">
        <f t="shared" si="11"/>
        <v>10637.311344379443</v>
      </c>
      <c r="H405" s="18">
        <v>32568</v>
      </c>
      <c r="I405" s="19">
        <v>2293.62</v>
      </c>
      <c r="J405" s="87">
        <v>122.2</v>
      </c>
      <c r="K405" s="86">
        <f t="shared" si="12"/>
        <v>18.769394435351881</v>
      </c>
    </row>
    <row r="406" spans="1:11">
      <c r="A406" s="15">
        <v>32599</v>
      </c>
      <c r="B406" s="16">
        <v>103163</v>
      </c>
      <c r="C406" s="88">
        <v>5.2</v>
      </c>
      <c r="D406" s="17">
        <v>4.4971399999999999</v>
      </c>
      <c r="E406" s="84">
        <f t="shared" si="11"/>
        <v>10638.497536387016</v>
      </c>
      <c r="H406" s="18">
        <v>32599</v>
      </c>
      <c r="I406" s="19">
        <v>2418.8000000000002</v>
      </c>
      <c r="J406" s="87">
        <v>123.1</v>
      </c>
      <c r="K406" s="86">
        <f t="shared" si="12"/>
        <v>19.649065800162472</v>
      </c>
    </row>
    <row r="407" spans="1:11">
      <c r="A407" s="15">
        <v>32629</v>
      </c>
      <c r="B407" s="16">
        <v>103328</v>
      </c>
      <c r="C407" s="88">
        <v>5.2</v>
      </c>
      <c r="D407" s="17">
        <v>4.5639799999999999</v>
      </c>
      <c r="E407" s="84">
        <f t="shared" si="11"/>
        <v>10582.569812719812</v>
      </c>
      <c r="H407" s="18">
        <v>32629</v>
      </c>
      <c r="I407" s="19">
        <v>2480.15</v>
      </c>
      <c r="J407" s="87">
        <v>123.7</v>
      </c>
      <c r="K407" s="86">
        <f t="shared" si="12"/>
        <v>20.049717057396929</v>
      </c>
    </row>
    <row r="408" spans="1:11">
      <c r="A408" s="15">
        <v>32660</v>
      </c>
      <c r="B408" s="16">
        <v>103455</v>
      </c>
      <c r="C408" s="88">
        <v>5.3</v>
      </c>
      <c r="D408" s="17">
        <v>4.5454499999999998</v>
      </c>
      <c r="E408" s="84">
        <f t="shared" si="11"/>
        <v>10507.899588134622</v>
      </c>
      <c r="H408" s="18">
        <v>32660</v>
      </c>
      <c r="I408" s="19">
        <v>2440.06</v>
      </c>
      <c r="J408" s="87">
        <v>124.1</v>
      </c>
      <c r="K408" s="86">
        <f t="shared" si="12"/>
        <v>19.66204673650282</v>
      </c>
    </row>
    <row r="409" spans="1:11">
      <c r="A409" s="15">
        <v>32690</v>
      </c>
      <c r="B409" s="16">
        <v>103672</v>
      </c>
      <c r="C409" s="88">
        <v>5.2</v>
      </c>
      <c r="D409" s="17">
        <v>4.5307399999999998</v>
      </c>
      <c r="E409" s="84">
        <f t="shared" si="11"/>
        <v>10654.071530017243</v>
      </c>
      <c r="H409" s="18">
        <v>32690</v>
      </c>
      <c r="I409" s="19">
        <v>2660.66</v>
      </c>
      <c r="J409" s="87">
        <v>124.5</v>
      </c>
      <c r="K409" s="86">
        <f t="shared" si="12"/>
        <v>21.370763052208833</v>
      </c>
    </row>
    <row r="410" spans="1:11">
      <c r="A410" s="15">
        <v>32721</v>
      </c>
      <c r="B410" s="16">
        <v>103836</v>
      </c>
      <c r="C410" s="88">
        <v>5.2</v>
      </c>
      <c r="D410" s="17">
        <v>4.4354800000000001</v>
      </c>
      <c r="E410" s="84">
        <f t="shared" si="11"/>
        <v>10776.422139841501</v>
      </c>
      <c r="H410" s="18">
        <v>32721</v>
      </c>
      <c r="I410" s="19">
        <v>2737.27</v>
      </c>
      <c r="J410" s="87">
        <v>124.5</v>
      </c>
      <c r="K410" s="86">
        <f t="shared" si="12"/>
        <v>21.986104417670681</v>
      </c>
    </row>
    <row r="411" spans="1:11">
      <c r="A411" s="15">
        <v>32752</v>
      </c>
      <c r="B411" s="16">
        <v>103983</v>
      </c>
      <c r="C411" s="88">
        <v>5.3</v>
      </c>
      <c r="D411" s="17">
        <v>4.1700100000000004</v>
      </c>
      <c r="E411" s="84">
        <f t="shared" si="11"/>
        <v>10980.241837125832</v>
      </c>
      <c r="H411" s="18">
        <v>32752</v>
      </c>
      <c r="I411" s="19">
        <v>2692.82</v>
      </c>
      <c r="J411" s="87">
        <v>124.8</v>
      </c>
      <c r="K411" s="86">
        <f t="shared" si="12"/>
        <v>21.577083333333334</v>
      </c>
    </row>
    <row r="412" spans="1:11">
      <c r="A412" s="15">
        <v>32782</v>
      </c>
      <c r="B412" s="16">
        <v>104159</v>
      </c>
      <c r="C412" s="88">
        <v>5.3</v>
      </c>
      <c r="D412" s="17">
        <v>4.3131000000000004</v>
      </c>
      <c r="E412" s="84">
        <f t="shared" si="11"/>
        <v>10835.110422236325</v>
      </c>
      <c r="H412" s="18">
        <v>32782</v>
      </c>
      <c r="I412" s="19">
        <v>2645.08</v>
      </c>
      <c r="J412" s="87">
        <v>125.4</v>
      </c>
      <c r="K412" s="86">
        <f t="shared" si="12"/>
        <v>21.093141945773525</v>
      </c>
    </row>
    <row r="413" spans="1:11">
      <c r="A413" s="15">
        <v>32813</v>
      </c>
      <c r="B413" s="16">
        <v>104338</v>
      </c>
      <c r="C413" s="88">
        <v>5.4</v>
      </c>
      <c r="D413" s="17">
        <v>4.3789800000000003</v>
      </c>
      <c r="E413" s="84">
        <f t="shared" si="11"/>
        <v>10669.619939911932</v>
      </c>
      <c r="H413" s="18">
        <v>32813</v>
      </c>
      <c r="I413" s="19">
        <v>2706.27</v>
      </c>
      <c r="J413" s="87">
        <v>125.9</v>
      </c>
      <c r="K413" s="86">
        <f t="shared" si="12"/>
        <v>21.495393169181888</v>
      </c>
    </row>
    <row r="414" spans="1:11">
      <c r="A414" s="15">
        <v>32843</v>
      </c>
      <c r="B414" s="16">
        <v>104480</v>
      </c>
      <c r="C414" s="88">
        <v>5.4</v>
      </c>
      <c r="D414" s="17">
        <v>4.4444400000000002</v>
      </c>
      <c r="E414" s="84">
        <f t="shared" si="11"/>
        <v>10613.097342256136</v>
      </c>
      <c r="H414" s="18">
        <v>32843</v>
      </c>
      <c r="I414" s="19">
        <v>2753.2</v>
      </c>
      <c r="J414" s="87">
        <v>126.3</v>
      </c>
      <c r="K414" s="86">
        <f t="shared" si="12"/>
        <v>21.798891528107678</v>
      </c>
    </row>
    <row r="415" spans="1:11">
      <c r="A415" s="15">
        <v>32874</v>
      </c>
      <c r="B415" s="16">
        <v>104971</v>
      </c>
      <c r="C415" s="88">
        <v>5.4</v>
      </c>
      <c r="D415" s="17">
        <v>4.4268799999999997</v>
      </c>
      <c r="E415" s="84">
        <f t="shared" si="11"/>
        <v>10682.027255853334</v>
      </c>
      <c r="H415" s="18">
        <v>32874</v>
      </c>
      <c r="I415" s="19">
        <v>2590.54</v>
      </c>
      <c r="J415" s="87">
        <v>127.5</v>
      </c>
      <c r="K415" s="86">
        <f t="shared" si="12"/>
        <v>20.317960784313726</v>
      </c>
    </row>
    <row r="416" spans="1:11">
      <c r="A416" s="15">
        <v>32905</v>
      </c>
      <c r="B416" s="16">
        <v>105137</v>
      </c>
      <c r="C416" s="88">
        <v>5.3</v>
      </c>
      <c r="D416" s="17">
        <v>4.5705299999999998</v>
      </c>
      <c r="E416" s="84">
        <f t="shared" ref="E416:E479" si="13">B416/(C416+D416)</f>
        <v>10651.606347379524</v>
      </c>
      <c r="H416" s="18">
        <v>32905</v>
      </c>
      <c r="I416" s="19">
        <v>2627.25</v>
      </c>
      <c r="J416" s="87">
        <v>128</v>
      </c>
      <c r="K416" s="86">
        <f t="shared" ref="K416:K479" si="14">I416/J416</f>
        <v>20.525390625</v>
      </c>
    </row>
    <row r="417" spans="1:11">
      <c r="A417" s="15">
        <v>32933</v>
      </c>
      <c r="B417" s="16">
        <v>105254</v>
      </c>
      <c r="C417" s="88">
        <v>5.2</v>
      </c>
      <c r="D417" s="17">
        <v>4.7880700000000003</v>
      </c>
      <c r="E417" s="84">
        <f t="shared" si="13"/>
        <v>10537.971800357827</v>
      </c>
      <c r="H417" s="18">
        <v>32933</v>
      </c>
      <c r="I417" s="19">
        <v>2707.21</v>
      </c>
      <c r="J417" s="87">
        <v>128.6</v>
      </c>
      <c r="K417" s="86">
        <f t="shared" si="14"/>
        <v>21.051399688958011</v>
      </c>
    </row>
    <row r="418" spans="1:11">
      <c r="A418" s="15">
        <v>32964</v>
      </c>
      <c r="B418" s="16">
        <v>105374</v>
      </c>
      <c r="C418" s="88">
        <v>5.4</v>
      </c>
      <c r="D418" s="17">
        <v>4.8513299999999999</v>
      </c>
      <c r="E418" s="84">
        <f t="shared" si="13"/>
        <v>10279.05647364781</v>
      </c>
      <c r="H418" s="18">
        <v>32964</v>
      </c>
      <c r="I418" s="19">
        <v>2656.76</v>
      </c>
      <c r="J418" s="87">
        <v>128.9</v>
      </c>
      <c r="K418" s="86">
        <f t="shared" si="14"/>
        <v>20.611016291698991</v>
      </c>
    </row>
    <row r="419" spans="1:11">
      <c r="A419" s="15">
        <v>32994</v>
      </c>
      <c r="B419" s="16">
        <v>105575</v>
      </c>
      <c r="C419" s="88">
        <v>5.4</v>
      </c>
      <c r="D419" s="17">
        <v>4.75448</v>
      </c>
      <c r="E419" s="84">
        <f t="shared" si="13"/>
        <v>10396.88886087717</v>
      </c>
      <c r="H419" s="18">
        <v>32994</v>
      </c>
      <c r="I419" s="19">
        <v>2876.66</v>
      </c>
      <c r="J419" s="87">
        <v>129.1</v>
      </c>
      <c r="K419" s="86">
        <f t="shared" si="14"/>
        <v>22.282416731216113</v>
      </c>
    </row>
    <row r="420" spans="1:11">
      <c r="A420" s="15">
        <v>33025</v>
      </c>
      <c r="B420" s="16">
        <v>105618</v>
      </c>
      <c r="C420" s="88">
        <v>5.2</v>
      </c>
      <c r="D420" s="17">
        <v>4.8913000000000002</v>
      </c>
      <c r="E420" s="84">
        <f t="shared" si="13"/>
        <v>10466.243199587763</v>
      </c>
      <c r="H420" s="18">
        <v>33025</v>
      </c>
      <c r="I420" s="19">
        <v>2880.69</v>
      </c>
      <c r="J420" s="87">
        <v>129.9</v>
      </c>
      <c r="K420" s="86">
        <f t="shared" si="14"/>
        <v>22.176212471131638</v>
      </c>
    </row>
    <row r="421" spans="1:11">
      <c r="A421" s="15">
        <v>33055</v>
      </c>
      <c r="B421" s="16">
        <v>105756</v>
      </c>
      <c r="C421" s="88">
        <v>5.5</v>
      </c>
      <c r="D421" s="17">
        <v>5.1083600000000002</v>
      </c>
      <c r="E421" s="84">
        <f t="shared" si="13"/>
        <v>9969.1186950669089</v>
      </c>
      <c r="H421" s="18">
        <v>33055</v>
      </c>
      <c r="I421" s="19">
        <v>2905.2</v>
      </c>
      <c r="J421" s="87">
        <v>130.5</v>
      </c>
      <c r="K421" s="86">
        <f t="shared" si="14"/>
        <v>22.262068965517241</v>
      </c>
    </row>
    <row r="422" spans="1:11">
      <c r="A422" s="15">
        <v>33086</v>
      </c>
      <c r="B422" s="16">
        <v>105980</v>
      </c>
      <c r="C422" s="88">
        <v>5.7</v>
      </c>
      <c r="D422" s="17">
        <v>5.4826300000000003</v>
      </c>
      <c r="E422" s="84">
        <f t="shared" si="13"/>
        <v>9477.1981188682803</v>
      </c>
      <c r="H422" s="18">
        <v>33086</v>
      </c>
      <c r="I422" s="19">
        <v>2614.36</v>
      </c>
      <c r="J422" s="87">
        <v>131.6</v>
      </c>
      <c r="K422" s="86">
        <f t="shared" si="14"/>
        <v>19.865957446808512</v>
      </c>
    </row>
    <row r="423" spans="1:11">
      <c r="A423" s="15">
        <v>33117</v>
      </c>
      <c r="B423" s="16">
        <v>106142</v>
      </c>
      <c r="C423" s="88">
        <v>5.9</v>
      </c>
      <c r="D423" s="17">
        <v>5.5427299999999997</v>
      </c>
      <c r="E423" s="84">
        <f t="shared" si="13"/>
        <v>9275.9332781600187</v>
      </c>
      <c r="H423" s="18">
        <v>33117</v>
      </c>
      <c r="I423" s="19">
        <v>2452.48</v>
      </c>
      <c r="J423" s="87">
        <v>132.5</v>
      </c>
      <c r="K423" s="86">
        <f t="shared" si="14"/>
        <v>18.509283018867926</v>
      </c>
    </row>
    <row r="424" spans="1:11">
      <c r="A424" s="15">
        <v>33147</v>
      </c>
      <c r="B424" s="16">
        <v>106332</v>
      </c>
      <c r="C424" s="88">
        <v>5.9</v>
      </c>
      <c r="D424" s="17">
        <v>5.3598800000000004</v>
      </c>
      <c r="E424" s="84">
        <f t="shared" si="13"/>
        <v>9443.4398945637076</v>
      </c>
      <c r="H424" s="18">
        <v>33147</v>
      </c>
      <c r="I424" s="19">
        <v>2442.33</v>
      </c>
      <c r="J424" s="87">
        <v>133.4</v>
      </c>
      <c r="K424" s="86">
        <f t="shared" si="14"/>
        <v>18.308320839580208</v>
      </c>
    </row>
    <row r="425" spans="1:11">
      <c r="A425" s="15">
        <v>33178</v>
      </c>
      <c r="B425" s="16">
        <v>106533</v>
      </c>
      <c r="C425" s="88">
        <v>6.2</v>
      </c>
      <c r="D425" s="17">
        <v>5.2631600000000001</v>
      </c>
      <c r="E425" s="84">
        <f t="shared" si="13"/>
        <v>9293.5106898970262</v>
      </c>
      <c r="H425" s="18">
        <v>33178</v>
      </c>
      <c r="I425" s="19">
        <v>2559.65</v>
      </c>
      <c r="J425" s="87">
        <v>133.69999999999999</v>
      </c>
      <c r="K425" s="86">
        <f t="shared" si="14"/>
        <v>19.144727000747945</v>
      </c>
    </row>
    <row r="426" spans="1:11">
      <c r="A426" s="15">
        <v>33208</v>
      </c>
      <c r="B426" s="16">
        <v>106647</v>
      </c>
      <c r="C426" s="88">
        <v>6.3</v>
      </c>
      <c r="D426" s="17">
        <v>5.3191499999999996</v>
      </c>
      <c r="E426" s="84">
        <f t="shared" si="13"/>
        <v>9178.5543692955162</v>
      </c>
      <c r="H426" s="18">
        <v>33208</v>
      </c>
      <c r="I426" s="19">
        <v>2633.66</v>
      </c>
      <c r="J426" s="87">
        <v>134.19999999999999</v>
      </c>
      <c r="K426" s="86">
        <f t="shared" si="14"/>
        <v>19.62488822652757</v>
      </c>
    </row>
    <row r="427" spans="1:11">
      <c r="A427" s="15">
        <v>33239</v>
      </c>
      <c r="B427" s="16">
        <v>106760</v>
      </c>
      <c r="C427" s="88">
        <v>6.4</v>
      </c>
      <c r="D427" s="17">
        <v>5.60182</v>
      </c>
      <c r="E427" s="84">
        <f t="shared" si="13"/>
        <v>8895.317543505902</v>
      </c>
      <c r="H427" s="18">
        <v>33239</v>
      </c>
      <c r="I427" s="19">
        <v>2736.39</v>
      </c>
      <c r="J427" s="87">
        <v>134.69999999999999</v>
      </c>
      <c r="K427" s="86">
        <f t="shared" si="14"/>
        <v>20.314699331848551</v>
      </c>
    </row>
    <row r="428" spans="1:11">
      <c r="A428" s="15">
        <v>33270</v>
      </c>
      <c r="B428" s="16">
        <v>106888</v>
      </c>
      <c r="C428" s="88">
        <v>6.6</v>
      </c>
      <c r="D428" s="17">
        <v>5.6518499999999996</v>
      </c>
      <c r="E428" s="84">
        <f t="shared" si="13"/>
        <v>8724.2334831066328</v>
      </c>
      <c r="H428" s="18">
        <v>33270</v>
      </c>
      <c r="I428" s="19">
        <v>2882.18</v>
      </c>
      <c r="J428" s="87">
        <v>134.80000000000001</v>
      </c>
      <c r="K428" s="86">
        <f t="shared" si="14"/>
        <v>21.381157270029671</v>
      </c>
    </row>
    <row r="429" spans="1:11">
      <c r="A429" s="15">
        <v>33298</v>
      </c>
      <c r="B429" s="16">
        <v>106971</v>
      </c>
      <c r="C429" s="88">
        <v>6.8</v>
      </c>
      <c r="D429" s="17">
        <v>5.2434500000000002</v>
      </c>
      <c r="E429" s="84">
        <f t="shared" si="13"/>
        <v>8882.0894345058932</v>
      </c>
      <c r="H429" s="18">
        <v>33298</v>
      </c>
      <c r="I429" s="19">
        <v>2913.86</v>
      </c>
      <c r="J429" s="87">
        <v>134.80000000000001</v>
      </c>
      <c r="K429" s="86">
        <f t="shared" si="14"/>
        <v>21.616172106824926</v>
      </c>
    </row>
    <row r="430" spans="1:11">
      <c r="A430" s="15">
        <v>33329</v>
      </c>
      <c r="B430" s="16">
        <v>107091</v>
      </c>
      <c r="C430" s="88">
        <v>6.7</v>
      </c>
      <c r="D430" s="17">
        <v>5.1492500000000003</v>
      </c>
      <c r="E430" s="84">
        <f t="shared" si="13"/>
        <v>9037.7872017216268</v>
      </c>
      <c r="H430" s="18">
        <v>33329</v>
      </c>
      <c r="I430" s="19">
        <v>2887.87</v>
      </c>
      <c r="J430" s="87">
        <v>135.1</v>
      </c>
      <c r="K430" s="86">
        <f t="shared" si="14"/>
        <v>21.375795706883789</v>
      </c>
    </row>
    <row r="431" spans="1:11">
      <c r="A431" s="15">
        <v>33359</v>
      </c>
      <c r="B431" s="16">
        <v>107268</v>
      </c>
      <c r="C431" s="88">
        <v>6.9</v>
      </c>
      <c r="D431" s="17">
        <v>5.1339300000000003</v>
      </c>
      <c r="E431" s="84">
        <f t="shared" si="13"/>
        <v>8913.7962411282097</v>
      </c>
      <c r="H431" s="18">
        <v>33359</v>
      </c>
      <c r="I431" s="19">
        <v>3027.5</v>
      </c>
      <c r="J431" s="87">
        <v>135.6</v>
      </c>
      <c r="K431" s="86">
        <f t="shared" si="14"/>
        <v>22.326696165191741</v>
      </c>
    </row>
    <row r="432" spans="1:11">
      <c r="A432" s="15">
        <v>33390</v>
      </c>
      <c r="B432" s="16">
        <v>107428</v>
      </c>
      <c r="C432" s="88">
        <v>6.9</v>
      </c>
      <c r="D432" s="17">
        <v>4.9592900000000002</v>
      </c>
      <c r="E432" s="84">
        <f t="shared" si="13"/>
        <v>9058.5524091239859</v>
      </c>
      <c r="H432" s="18">
        <v>33390</v>
      </c>
      <c r="I432" s="19">
        <v>2906.75</v>
      </c>
      <c r="J432" s="87">
        <v>136</v>
      </c>
      <c r="K432" s="86">
        <f t="shared" si="14"/>
        <v>21.373161764705884</v>
      </c>
    </row>
    <row r="433" spans="1:11">
      <c r="A433" s="15">
        <v>33420</v>
      </c>
      <c r="B433" s="16">
        <v>107575</v>
      </c>
      <c r="C433" s="88">
        <v>6.8</v>
      </c>
      <c r="D433" s="17">
        <v>4.7864500000000003</v>
      </c>
      <c r="E433" s="84">
        <f t="shared" si="13"/>
        <v>9284.552214008605</v>
      </c>
      <c r="H433" s="18">
        <v>33420</v>
      </c>
      <c r="I433" s="19">
        <v>3024.82</v>
      </c>
      <c r="J433" s="87">
        <v>136.19999999999999</v>
      </c>
      <c r="K433" s="86">
        <f t="shared" si="14"/>
        <v>22.208663729809107</v>
      </c>
    </row>
    <row r="434" spans="1:11">
      <c r="A434" s="15">
        <v>33451</v>
      </c>
      <c r="B434" s="16">
        <v>107694</v>
      </c>
      <c r="C434" s="88">
        <v>6.9</v>
      </c>
      <c r="D434" s="17">
        <v>4.6120099999999997</v>
      </c>
      <c r="E434" s="84">
        <f t="shared" si="13"/>
        <v>9354.9258556933146</v>
      </c>
      <c r="H434" s="18">
        <v>33451</v>
      </c>
      <c r="I434" s="19">
        <v>3043.6</v>
      </c>
      <c r="J434" s="87">
        <v>136.6</v>
      </c>
      <c r="K434" s="86">
        <f t="shared" si="14"/>
        <v>22.281112737920939</v>
      </c>
    </row>
    <row r="435" spans="1:11">
      <c r="A435" s="15">
        <v>33482</v>
      </c>
      <c r="B435" s="16">
        <v>107855</v>
      </c>
      <c r="C435" s="88">
        <v>6.9</v>
      </c>
      <c r="D435" s="17">
        <v>4.5951899999999997</v>
      </c>
      <c r="E435" s="84">
        <f t="shared" si="13"/>
        <v>9382.6200349885457</v>
      </c>
      <c r="H435" s="18">
        <v>33482</v>
      </c>
      <c r="I435" s="19">
        <v>3016.77</v>
      </c>
      <c r="J435" s="87">
        <v>137</v>
      </c>
      <c r="K435" s="86">
        <f t="shared" si="14"/>
        <v>22.020218978102189</v>
      </c>
    </row>
    <row r="436" spans="1:11">
      <c r="A436" s="15">
        <v>33512</v>
      </c>
      <c r="B436" s="16">
        <v>108005</v>
      </c>
      <c r="C436" s="88">
        <v>7</v>
      </c>
      <c r="D436" s="17">
        <v>4.4331399999999999</v>
      </c>
      <c r="E436" s="84">
        <f t="shared" si="13"/>
        <v>9446.661197186424</v>
      </c>
      <c r="H436" s="18">
        <v>33512</v>
      </c>
      <c r="I436" s="19">
        <v>3069.1</v>
      </c>
      <c r="J436" s="87">
        <v>137.19999999999999</v>
      </c>
      <c r="K436" s="86">
        <f t="shared" si="14"/>
        <v>22.369533527696795</v>
      </c>
    </row>
    <row r="437" spans="1:11">
      <c r="A437" s="15">
        <v>33543</v>
      </c>
      <c r="B437" s="16">
        <v>108236</v>
      </c>
      <c r="C437" s="88">
        <v>7</v>
      </c>
      <c r="D437" s="17">
        <v>4.49275</v>
      </c>
      <c r="E437" s="84">
        <f t="shared" si="13"/>
        <v>9417.7633725609612</v>
      </c>
      <c r="H437" s="18">
        <v>33543</v>
      </c>
      <c r="I437" s="19">
        <v>2894.68</v>
      </c>
      <c r="J437" s="87">
        <v>137.80000000000001</v>
      </c>
      <c r="K437" s="86">
        <f t="shared" si="14"/>
        <v>21.006386066763422</v>
      </c>
    </row>
    <row r="438" spans="1:11">
      <c r="A438" s="15">
        <v>33573</v>
      </c>
      <c r="B438" s="16">
        <v>108383</v>
      </c>
      <c r="C438" s="88">
        <v>7.3</v>
      </c>
      <c r="D438" s="17">
        <v>4.4011500000000003</v>
      </c>
      <c r="E438" s="84">
        <f t="shared" si="13"/>
        <v>9262.5938476132687</v>
      </c>
      <c r="H438" s="18">
        <v>33573</v>
      </c>
      <c r="I438" s="19">
        <v>3168.83</v>
      </c>
      <c r="J438" s="87">
        <v>138.19999999999999</v>
      </c>
      <c r="K438" s="86">
        <f t="shared" si="14"/>
        <v>22.929305354558611</v>
      </c>
    </row>
    <row r="439" spans="1:11">
      <c r="A439" s="15">
        <v>33604</v>
      </c>
      <c r="B439" s="16">
        <v>108520</v>
      </c>
      <c r="C439" s="88">
        <v>7.3</v>
      </c>
      <c r="D439" s="17">
        <v>4.0143399999999998</v>
      </c>
      <c r="E439" s="84">
        <f t="shared" si="13"/>
        <v>9591.3681222236555</v>
      </c>
      <c r="H439" s="18">
        <v>33604</v>
      </c>
      <c r="I439" s="19">
        <v>3223.39</v>
      </c>
      <c r="J439" s="87">
        <v>138.30000000000001</v>
      </c>
      <c r="K439" s="86">
        <f t="shared" si="14"/>
        <v>23.307230657989873</v>
      </c>
    </row>
    <row r="440" spans="1:11">
      <c r="A440" s="15">
        <v>33635</v>
      </c>
      <c r="B440" s="16">
        <v>108768</v>
      </c>
      <c r="C440" s="88">
        <v>7.4</v>
      </c>
      <c r="D440" s="17">
        <v>3.70899</v>
      </c>
      <c r="E440" s="84">
        <f t="shared" si="13"/>
        <v>9790.9890998191549</v>
      </c>
      <c r="H440" s="18">
        <v>33635</v>
      </c>
      <c r="I440" s="19">
        <v>3267.67</v>
      </c>
      <c r="J440" s="87">
        <v>138.6</v>
      </c>
      <c r="K440" s="86">
        <f t="shared" si="14"/>
        <v>23.576262626262629</v>
      </c>
    </row>
    <row r="441" spans="1:11">
      <c r="A441" s="15">
        <v>33664</v>
      </c>
      <c r="B441" s="16">
        <v>108835</v>
      </c>
      <c r="C441" s="88">
        <v>7.4</v>
      </c>
      <c r="D441" s="17">
        <v>3.8434200000000001</v>
      </c>
      <c r="E441" s="84">
        <f t="shared" si="13"/>
        <v>9679.8838787486366</v>
      </c>
      <c r="H441" s="18">
        <v>33664</v>
      </c>
      <c r="I441" s="19">
        <v>3235.47</v>
      </c>
      <c r="J441" s="87">
        <v>139.1</v>
      </c>
      <c r="K441" s="86">
        <f t="shared" si="14"/>
        <v>23.260028756290438</v>
      </c>
    </row>
    <row r="442" spans="1:11">
      <c r="A442" s="15">
        <v>33695</v>
      </c>
      <c r="B442" s="16">
        <v>108977</v>
      </c>
      <c r="C442" s="88">
        <v>7.4</v>
      </c>
      <c r="D442" s="17">
        <v>3.8325100000000001</v>
      </c>
      <c r="E442" s="84">
        <f t="shared" si="13"/>
        <v>9701.9277080545653</v>
      </c>
      <c r="H442" s="18">
        <v>33695</v>
      </c>
      <c r="I442" s="19">
        <v>3359.12</v>
      </c>
      <c r="J442" s="87">
        <v>139.4</v>
      </c>
      <c r="K442" s="86">
        <f t="shared" si="14"/>
        <v>24.096987087517931</v>
      </c>
    </row>
    <row r="443" spans="1:11">
      <c r="A443" s="15">
        <v>33725</v>
      </c>
      <c r="B443" s="16">
        <v>109112</v>
      </c>
      <c r="C443" s="88">
        <v>7.6</v>
      </c>
      <c r="D443" s="17">
        <v>3.8924300000000001</v>
      </c>
      <c r="E443" s="84">
        <f t="shared" si="13"/>
        <v>9494.2496930588241</v>
      </c>
      <c r="H443" s="18">
        <v>33725</v>
      </c>
      <c r="I443" s="19">
        <v>3396.88</v>
      </c>
      <c r="J443" s="87">
        <v>139.69999999999999</v>
      </c>
      <c r="K443" s="86">
        <f t="shared" si="14"/>
        <v>24.315533285612027</v>
      </c>
    </row>
    <row r="444" spans="1:11">
      <c r="A444" s="15">
        <v>33756</v>
      </c>
      <c r="B444" s="16">
        <v>109239</v>
      </c>
      <c r="C444" s="88">
        <v>7.8</v>
      </c>
      <c r="D444" s="17">
        <v>3.73766</v>
      </c>
      <c r="E444" s="84">
        <f t="shared" si="13"/>
        <v>9468.0377130197994</v>
      </c>
      <c r="H444" s="18">
        <v>33756</v>
      </c>
      <c r="I444" s="19">
        <v>3318.52</v>
      </c>
      <c r="J444" s="87">
        <v>140.1</v>
      </c>
      <c r="K444" s="86">
        <f t="shared" si="14"/>
        <v>23.686795146324055</v>
      </c>
    </row>
    <row r="445" spans="1:11">
      <c r="A445" s="15">
        <v>33786</v>
      </c>
      <c r="B445" s="16">
        <v>109381</v>
      </c>
      <c r="C445" s="88">
        <v>7.7</v>
      </c>
      <c r="D445" s="17">
        <v>3.7245300000000001</v>
      </c>
      <c r="E445" s="84">
        <f t="shared" si="13"/>
        <v>9574.2231846736795</v>
      </c>
      <c r="H445" s="18">
        <v>33786</v>
      </c>
      <c r="I445" s="19">
        <v>3393.78</v>
      </c>
      <c r="J445" s="87">
        <v>140.5</v>
      </c>
      <c r="K445" s="86">
        <f t="shared" si="14"/>
        <v>24.155017793594308</v>
      </c>
    </row>
    <row r="446" spans="1:11">
      <c r="A446" s="15">
        <v>33817</v>
      </c>
      <c r="B446" s="16">
        <v>109516</v>
      </c>
      <c r="C446" s="88">
        <v>7.6</v>
      </c>
      <c r="D446" s="17">
        <v>3.4989499999999998</v>
      </c>
      <c r="E446" s="84">
        <f t="shared" si="13"/>
        <v>9867.2396938449147</v>
      </c>
      <c r="H446" s="18">
        <v>33817</v>
      </c>
      <c r="I446" s="19">
        <v>3257.35</v>
      </c>
      <c r="J446" s="87">
        <v>140.80000000000001</v>
      </c>
      <c r="K446" s="86">
        <f t="shared" si="14"/>
        <v>23.134588068181817</v>
      </c>
    </row>
    <row r="447" spans="1:11">
      <c r="A447" s="15">
        <v>33848</v>
      </c>
      <c r="B447" s="16">
        <v>109693</v>
      </c>
      <c r="C447" s="88">
        <v>7.6</v>
      </c>
      <c r="D447" s="17">
        <v>3.2775500000000002</v>
      </c>
      <c r="E447" s="84">
        <f t="shared" si="13"/>
        <v>10084.348037931337</v>
      </c>
      <c r="H447" s="18">
        <v>33848</v>
      </c>
      <c r="I447" s="19">
        <v>3271.66</v>
      </c>
      <c r="J447" s="87">
        <v>141.1</v>
      </c>
      <c r="K447" s="86">
        <f t="shared" si="14"/>
        <v>23.18681785967399</v>
      </c>
    </row>
    <row r="448" spans="1:11">
      <c r="A448" s="15">
        <v>33878</v>
      </c>
      <c r="B448" s="16">
        <v>109828</v>
      </c>
      <c r="C448" s="88">
        <v>7.3</v>
      </c>
      <c r="D448" s="17">
        <v>3.5490599999999999</v>
      </c>
      <c r="E448" s="84">
        <f t="shared" si="13"/>
        <v>10123.273352714428</v>
      </c>
      <c r="H448" s="18">
        <v>33878</v>
      </c>
      <c r="I448" s="19">
        <v>3226.28</v>
      </c>
      <c r="J448" s="87">
        <v>141.69999999999999</v>
      </c>
      <c r="K448" s="86">
        <f t="shared" si="14"/>
        <v>22.768383909668316</v>
      </c>
    </row>
    <row r="449" spans="1:11">
      <c r="A449" s="15">
        <v>33909</v>
      </c>
      <c r="B449" s="16">
        <v>109955</v>
      </c>
      <c r="C449" s="88">
        <v>7.4</v>
      </c>
      <c r="D449" s="17">
        <v>3.4674100000000001</v>
      </c>
      <c r="E449" s="84">
        <f t="shared" si="13"/>
        <v>10117.866170504289</v>
      </c>
      <c r="H449" s="18">
        <v>33909</v>
      </c>
      <c r="I449" s="19">
        <v>3305.16</v>
      </c>
      <c r="J449" s="87">
        <v>142.1</v>
      </c>
      <c r="K449" s="86">
        <f t="shared" si="14"/>
        <v>23.259394792399718</v>
      </c>
    </row>
    <row r="450" spans="1:11">
      <c r="A450" s="15">
        <v>33939</v>
      </c>
      <c r="B450" s="16">
        <v>110205</v>
      </c>
      <c r="C450" s="88">
        <v>7.4</v>
      </c>
      <c r="D450" s="17">
        <v>3.38632</v>
      </c>
      <c r="E450" s="84">
        <f t="shared" si="13"/>
        <v>10217.108337227155</v>
      </c>
      <c r="H450" s="18">
        <v>33939</v>
      </c>
      <c r="I450" s="19">
        <v>3301.11</v>
      </c>
      <c r="J450" s="87">
        <v>142.30000000000001</v>
      </c>
      <c r="K450" s="86">
        <f t="shared" si="14"/>
        <v>23.198243148278284</v>
      </c>
    </row>
    <row r="451" spans="1:11">
      <c r="A451" s="15">
        <v>33970</v>
      </c>
      <c r="B451" s="16">
        <v>110320</v>
      </c>
      <c r="C451" s="88">
        <v>7.3</v>
      </c>
      <c r="D451" s="17">
        <v>3.4459</v>
      </c>
      <c r="E451" s="84">
        <f t="shared" si="13"/>
        <v>10266.241077992538</v>
      </c>
      <c r="H451" s="18">
        <v>33970</v>
      </c>
      <c r="I451" s="19">
        <v>3310.03</v>
      </c>
      <c r="J451" s="87">
        <v>142.80000000000001</v>
      </c>
      <c r="K451" s="86">
        <f t="shared" si="14"/>
        <v>23.179481792717088</v>
      </c>
    </row>
    <row r="452" spans="1:11">
      <c r="A452" s="15">
        <v>34001</v>
      </c>
      <c r="B452" s="16">
        <v>110505</v>
      </c>
      <c r="C452" s="88">
        <v>7.1</v>
      </c>
      <c r="D452" s="17">
        <v>3.5763400000000001</v>
      </c>
      <c r="E452" s="84">
        <f t="shared" si="13"/>
        <v>10350.457179145662</v>
      </c>
      <c r="H452" s="18">
        <v>34001</v>
      </c>
      <c r="I452" s="19">
        <v>3370.81</v>
      </c>
      <c r="J452" s="87">
        <v>143.1</v>
      </c>
      <c r="K452" s="86">
        <f t="shared" si="14"/>
        <v>23.555625436757513</v>
      </c>
    </row>
    <row r="453" spans="1:11">
      <c r="A453" s="15">
        <v>34029</v>
      </c>
      <c r="B453" s="16">
        <v>110622</v>
      </c>
      <c r="C453" s="88">
        <v>7</v>
      </c>
      <c r="D453" s="17">
        <v>3.35846</v>
      </c>
      <c r="E453" s="84">
        <f t="shared" si="13"/>
        <v>10679.386704201203</v>
      </c>
      <c r="H453" s="18">
        <v>34029</v>
      </c>
      <c r="I453" s="19">
        <v>3435.11</v>
      </c>
      <c r="J453" s="87">
        <v>143.30000000000001</v>
      </c>
      <c r="K453" s="86">
        <f t="shared" si="14"/>
        <v>23.971458478715981</v>
      </c>
    </row>
    <row r="454" spans="1:11">
      <c r="A454" s="15">
        <v>34060</v>
      </c>
      <c r="B454" s="16">
        <v>110751</v>
      </c>
      <c r="C454" s="88">
        <v>7.1</v>
      </c>
      <c r="D454" s="17">
        <v>3.4859900000000001</v>
      </c>
      <c r="E454" s="84">
        <f t="shared" si="13"/>
        <v>10462.035199353108</v>
      </c>
      <c r="H454" s="18">
        <v>34060</v>
      </c>
      <c r="I454" s="19">
        <v>3427.55</v>
      </c>
      <c r="J454" s="87">
        <v>143.80000000000001</v>
      </c>
      <c r="K454" s="86">
        <f t="shared" si="14"/>
        <v>23.835535465924895</v>
      </c>
    </row>
    <row r="455" spans="1:11">
      <c r="A455" s="15">
        <v>34090</v>
      </c>
      <c r="B455" s="16">
        <v>110831</v>
      </c>
      <c r="C455" s="88">
        <v>7.1</v>
      </c>
      <c r="D455" s="17">
        <v>3.4059900000000001</v>
      </c>
      <c r="E455" s="84">
        <f t="shared" si="13"/>
        <v>10549.315200185798</v>
      </c>
      <c r="H455" s="18">
        <v>34090</v>
      </c>
      <c r="I455" s="19">
        <v>3527.43</v>
      </c>
      <c r="J455" s="87">
        <v>144.19999999999999</v>
      </c>
      <c r="K455" s="86">
        <f t="shared" si="14"/>
        <v>24.462066574202499</v>
      </c>
    </row>
    <row r="456" spans="1:11">
      <c r="A456" s="15">
        <v>34121</v>
      </c>
      <c r="B456" s="16">
        <v>110944</v>
      </c>
      <c r="C456" s="88">
        <v>7</v>
      </c>
      <c r="D456" s="17">
        <v>3.3990499999999999</v>
      </c>
      <c r="E456" s="84">
        <f t="shared" si="13"/>
        <v>10668.666849375664</v>
      </c>
      <c r="H456" s="18">
        <v>34121</v>
      </c>
      <c r="I456" s="19">
        <v>3516.08</v>
      </c>
      <c r="J456" s="87">
        <v>144.30000000000001</v>
      </c>
      <c r="K456" s="86">
        <f t="shared" si="14"/>
        <v>24.366458766458763</v>
      </c>
    </row>
    <row r="457" spans="1:11">
      <c r="A457" s="15">
        <v>34151</v>
      </c>
      <c r="B457" s="16">
        <v>111149</v>
      </c>
      <c r="C457" s="88">
        <v>6.9</v>
      </c>
      <c r="D457" s="17">
        <v>3.1842800000000002</v>
      </c>
      <c r="E457" s="84">
        <f t="shared" si="13"/>
        <v>11022.006528973809</v>
      </c>
      <c r="H457" s="18">
        <v>34151</v>
      </c>
      <c r="I457" s="19">
        <v>3539.47</v>
      </c>
      <c r="J457" s="87">
        <v>144.5</v>
      </c>
      <c r="K457" s="86">
        <f t="shared" si="14"/>
        <v>24.494602076124565</v>
      </c>
    </row>
    <row r="458" spans="1:11">
      <c r="A458" s="15">
        <v>34182</v>
      </c>
      <c r="B458" s="16">
        <v>111176</v>
      </c>
      <c r="C458" s="88">
        <v>6.8</v>
      </c>
      <c r="D458" s="17">
        <v>3.3130500000000001</v>
      </c>
      <c r="E458" s="84">
        <f t="shared" si="13"/>
        <v>10993.320511616179</v>
      </c>
      <c r="H458" s="18">
        <v>34182</v>
      </c>
      <c r="I458" s="19">
        <v>3651.25</v>
      </c>
      <c r="J458" s="87">
        <v>144.80000000000001</v>
      </c>
      <c r="K458" s="86">
        <f t="shared" si="14"/>
        <v>25.215814917127069</v>
      </c>
    </row>
    <row r="459" spans="1:11">
      <c r="A459" s="15">
        <v>34213</v>
      </c>
      <c r="B459" s="16">
        <v>111362</v>
      </c>
      <c r="C459" s="88">
        <v>6.7</v>
      </c>
      <c r="D459" s="17">
        <v>3.24105</v>
      </c>
      <c r="E459" s="84">
        <f t="shared" si="13"/>
        <v>11202.237188224582</v>
      </c>
      <c r="H459" s="18">
        <v>34213</v>
      </c>
      <c r="I459" s="19">
        <v>3555.12</v>
      </c>
      <c r="J459" s="87">
        <v>145</v>
      </c>
      <c r="K459" s="86">
        <f t="shared" si="14"/>
        <v>24.518068965517241</v>
      </c>
    </row>
    <row r="460" spans="1:11">
      <c r="A460" s="15">
        <v>34243</v>
      </c>
      <c r="B460" s="16">
        <v>111503</v>
      </c>
      <c r="C460" s="88">
        <v>6.8</v>
      </c>
      <c r="D460" s="17">
        <v>3.0914000000000001</v>
      </c>
      <c r="E460" s="84">
        <f t="shared" si="13"/>
        <v>11272.721758295083</v>
      </c>
      <c r="H460" s="18">
        <v>34243</v>
      </c>
      <c r="I460" s="19">
        <v>3680.59</v>
      </c>
      <c r="J460" s="87">
        <v>145.6</v>
      </c>
      <c r="K460" s="86">
        <f t="shared" si="14"/>
        <v>25.278777472527473</v>
      </c>
    </row>
    <row r="461" spans="1:11">
      <c r="A461" s="15">
        <v>34274</v>
      </c>
      <c r="B461" s="16">
        <v>111629</v>
      </c>
      <c r="C461" s="88">
        <v>6.6</v>
      </c>
      <c r="D461" s="17">
        <v>3.1501299999999999</v>
      </c>
      <c r="E461" s="84">
        <f t="shared" si="13"/>
        <v>11448.975552120844</v>
      </c>
      <c r="H461" s="18">
        <v>34274</v>
      </c>
      <c r="I461" s="19">
        <v>3683.95</v>
      </c>
      <c r="J461" s="87">
        <v>146</v>
      </c>
      <c r="K461" s="86">
        <f t="shared" si="14"/>
        <v>25.232534246575341</v>
      </c>
    </row>
    <row r="462" spans="1:11">
      <c r="A462" s="15">
        <v>34304</v>
      </c>
      <c r="B462" s="16">
        <v>111847</v>
      </c>
      <c r="C462" s="88">
        <v>6.5</v>
      </c>
      <c r="D462" s="17">
        <v>3.1417099999999998</v>
      </c>
      <c r="E462" s="84">
        <f t="shared" si="13"/>
        <v>11600.328157557115</v>
      </c>
      <c r="H462" s="18">
        <v>34304</v>
      </c>
      <c r="I462" s="19">
        <v>3754.09</v>
      </c>
      <c r="J462" s="87">
        <v>146.30000000000001</v>
      </c>
      <c r="K462" s="86">
        <f t="shared" si="14"/>
        <v>25.66021872863978</v>
      </c>
    </row>
    <row r="463" spans="1:11">
      <c r="A463" s="15">
        <v>34335</v>
      </c>
      <c r="B463" s="16">
        <v>111955</v>
      </c>
      <c r="C463" s="88">
        <v>6.6</v>
      </c>
      <c r="D463" s="17">
        <v>2.9313799999999999</v>
      </c>
      <c r="E463" s="84">
        <f t="shared" si="13"/>
        <v>11745.938153761577</v>
      </c>
      <c r="H463" s="18">
        <v>34335</v>
      </c>
      <c r="I463" s="19">
        <v>3978.36</v>
      </c>
      <c r="J463" s="87">
        <v>146.30000000000001</v>
      </c>
      <c r="K463" s="86">
        <f t="shared" si="14"/>
        <v>27.193164730006835</v>
      </c>
    </row>
    <row r="464" spans="1:11">
      <c r="A464" s="15">
        <v>34366</v>
      </c>
      <c r="B464" s="16">
        <v>112144</v>
      </c>
      <c r="C464" s="88">
        <v>6.6</v>
      </c>
      <c r="D464" s="17">
        <v>2.78884</v>
      </c>
      <c r="E464" s="84">
        <f t="shared" si="13"/>
        <v>11944.393556605502</v>
      </c>
      <c r="H464" s="18">
        <v>34366</v>
      </c>
      <c r="I464" s="19">
        <v>3832.02</v>
      </c>
      <c r="J464" s="87">
        <v>146.69999999999999</v>
      </c>
      <c r="K464" s="86">
        <f t="shared" si="14"/>
        <v>26.12147239263804</v>
      </c>
    </row>
    <row r="465" spans="1:11">
      <c r="A465" s="15">
        <v>34394</v>
      </c>
      <c r="B465" s="16">
        <v>112261</v>
      </c>
      <c r="C465" s="88">
        <v>6.5</v>
      </c>
      <c r="D465" s="17">
        <v>2.9840800000000001</v>
      </c>
      <c r="E465" s="84">
        <f t="shared" si="13"/>
        <v>11836.783325319904</v>
      </c>
      <c r="H465" s="18">
        <v>34394</v>
      </c>
      <c r="I465" s="19">
        <v>3635.96</v>
      </c>
      <c r="J465" s="87">
        <v>147.1</v>
      </c>
      <c r="K465" s="86">
        <f t="shared" si="14"/>
        <v>24.717607070020396</v>
      </c>
    </row>
    <row r="466" spans="1:11">
      <c r="A466" s="15">
        <v>34425</v>
      </c>
      <c r="B466" s="16">
        <v>112359</v>
      </c>
      <c r="C466" s="88">
        <v>6.4</v>
      </c>
      <c r="D466" s="17">
        <v>2.7080600000000001</v>
      </c>
      <c r="E466" s="84">
        <f t="shared" si="13"/>
        <v>12336.216493962491</v>
      </c>
      <c r="H466" s="18">
        <v>34425</v>
      </c>
      <c r="I466" s="19">
        <v>3681.69</v>
      </c>
      <c r="J466" s="87">
        <v>147.19999999999999</v>
      </c>
      <c r="K466" s="86">
        <f t="shared" si="14"/>
        <v>25.01148097826087</v>
      </c>
    </row>
    <row r="467" spans="1:11">
      <c r="A467" s="15">
        <v>34455</v>
      </c>
      <c r="B467" s="16">
        <v>112427</v>
      </c>
      <c r="C467" s="88">
        <v>6.1</v>
      </c>
      <c r="D467" s="17">
        <v>2.70092</v>
      </c>
      <c r="E467" s="84">
        <f t="shared" si="13"/>
        <v>12774.45994282416</v>
      </c>
      <c r="H467" s="18">
        <v>34455</v>
      </c>
      <c r="I467" s="19">
        <v>3758.37</v>
      </c>
      <c r="J467" s="87">
        <v>147.5</v>
      </c>
      <c r="K467" s="86">
        <f t="shared" si="14"/>
        <v>25.480474576271185</v>
      </c>
    </row>
    <row r="468" spans="1:11">
      <c r="A468" s="15">
        <v>34486</v>
      </c>
      <c r="B468" s="16">
        <v>112506</v>
      </c>
      <c r="C468" s="88">
        <v>6.1</v>
      </c>
      <c r="D468" s="17">
        <v>2.8270900000000001</v>
      </c>
      <c r="E468" s="84">
        <f t="shared" si="13"/>
        <v>12602.76305044533</v>
      </c>
      <c r="H468" s="18">
        <v>34486</v>
      </c>
      <c r="I468" s="19">
        <v>3624.96</v>
      </c>
      <c r="J468" s="87">
        <v>147.9</v>
      </c>
      <c r="K468" s="86">
        <f t="shared" si="14"/>
        <v>24.509533468559837</v>
      </c>
    </row>
    <row r="469" spans="1:11">
      <c r="A469" s="15">
        <v>34516</v>
      </c>
      <c r="B469" s="16">
        <v>112592</v>
      </c>
      <c r="C469" s="88">
        <v>6.1</v>
      </c>
      <c r="D469" s="17">
        <v>2.88903</v>
      </c>
      <c r="E469" s="84">
        <f t="shared" si="13"/>
        <v>12525.489402082316</v>
      </c>
      <c r="H469" s="18">
        <v>34516</v>
      </c>
      <c r="I469" s="19">
        <v>3764.5</v>
      </c>
      <c r="J469" s="87">
        <v>148.4</v>
      </c>
      <c r="K469" s="86">
        <f t="shared" si="14"/>
        <v>25.367250673854446</v>
      </c>
    </row>
    <row r="470" spans="1:11">
      <c r="A470" s="15">
        <v>34547</v>
      </c>
      <c r="B470" s="16">
        <v>112719</v>
      </c>
      <c r="C470" s="88">
        <v>6</v>
      </c>
      <c r="D470" s="17">
        <v>2.8141400000000001</v>
      </c>
      <c r="E470" s="84">
        <f t="shared" si="13"/>
        <v>12788.42859314692</v>
      </c>
      <c r="H470" s="18">
        <v>34547</v>
      </c>
      <c r="I470" s="19">
        <v>3913.42</v>
      </c>
      <c r="J470" s="87">
        <v>149</v>
      </c>
      <c r="K470" s="86">
        <f t="shared" si="14"/>
        <v>26.264563758389261</v>
      </c>
    </row>
    <row r="471" spans="1:11">
      <c r="A471" s="15">
        <v>34578</v>
      </c>
      <c r="B471" s="16">
        <v>112872</v>
      </c>
      <c r="C471" s="88">
        <v>5.9</v>
      </c>
      <c r="D471" s="17">
        <v>3.0085000000000002</v>
      </c>
      <c r="E471" s="84">
        <f t="shared" si="13"/>
        <v>12670.146489307965</v>
      </c>
      <c r="H471" s="18">
        <v>34578</v>
      </c>
      <c r="I471" s="19">
        <v>3843.18</v>
      </c>
      <c r="J471" s="87">
        <v>149.30000000000001</v>
      </c>
      <c r="K471" s="86">
        <f t="shared" si="14"/>
        <v>25.741326188881445</v>
      </c>
    </row>
    <row r="472" spans="1:11">
      <c r="A472" s="15">
        <v>34608</v>
      </c>
      <c r="B472" s="16">
        <v>113046</v>
      </c>
      <c r="C472" s="88">
        <v>5.8</v>
      </c>
      <c r="D472" s="17">
        <v>2.8683200000000002</v>
      </c>
      <c r="E472" s="84">
        <f t="shared" si="13"/>
        <v>13041.281355556786</v>
      </c>
      <c r="H472" s="18">
        <v>34608</v>
      </c>
      <c r="I472" s="19">
        <v>3908.12</v>
      </c>
      <c r="J472" s="87">
        <v>149.4</v>
      </c>
      <c r="K472" s="86">
        <f t="shared" si="14"/>
        <v>26.158768406961176</v>
      </c>
    </row>
    <row r="473" spans="1:11">
      <c r="A473" s="15">
        <v>34639</v>
      </c>
      <c r="B473" s="16">
        <v>113223</v>
      </c>
      <c r="C473" s="88">
        <v>5.6</v>
      </c>
      <c r="D473" s="17">
        <v>2.7940200000000002</v>
      </c>
      <c r="E473" s="84">
        <f t="shared" si="13"/>
        <v>13488.531120964688</v>
      </c>
      <c r="H473" s="18">
        <v>34639</v>
      </c>
      <c r="I473" s="19">
        <v>3739.22</v>
      </c>
      <c r="J473" s="87">
        <v>149.80000000000001</v>
      </c>
      <c r="K473" s="86">
        <f t="shared" si="14"/>
        <v>24.961415220293723</v>
      </c>
    </row>
    <row r="474" spans="1:11">
      <c r="A474" s="15">
        <v>34669</v>
      </c>
      <c r="B474" s="16">
        <v>113308</v>
      </c>
      <c r="C474" s="88">
        <v>5.5</v>
      </c>
      <c r="D474" s="17">
        <v>2.5923500000000002</v>
      </c>
      <c r="E474" s="84">
        <f t="shared" si="13"/>
        <v>14001.865959826257</v>
      </c>
      <c r="H474" s="18">
        <v>34669</v>
      </c>
      <c r="I474" s="19">
        <v>3834.44</v>
      </c>
      <c r="J474" s="87">
        <v>150.1</v>
      </c>
      <c r="K474" s="86">
        <f t="shared" si="14"/>
        <v>25.545902731512328</v>
      </c>
    </row>
    <row r="475" spans="1:11">
      <c r="A475" s="15">
        <v>34700</v>
      </c>
      <c r="B475" s="16">
        <v>113389</v>
      </c>
      <c r="C475" s="88">
        <v>5.6</v>
      </c>
      <c r="D475" s="17">
        <v>2.91262</v>
      </c>
      <c r="E475" s="84">
        <f t="shared" si="13"/>
        <v>13320.105913338079</v>
      </c>
      <c r="H475" s="18">
        <v>34700</v>
      </c>
      <c r="I475" s="19">
        <v>3843.86</v>
      </c>
      <c r="J475" s="87">
        <v>150.5</v>
      </c>
      <c r="K475" s="86">
        <f t="shared" si="14"/>
        <v>25.540598006644519</v>
      </c>
    </row>
    <row r="476" spans="1:11">
      <c r="A476" s="15">
        <v>34731</v>
      </c>
      <c r="B476" s="16">
        <v>113598</v>
      </c>
      <c r="C476" s="88">
        <v>5.4</v>
      </c>
      <c r="D476" s="17">
        <v>2.9715799999999999</v>
      </c>
      <c r="E476" s="84">
        <f t="shared" si="13"/>
        <v>13569.481507672388</v>
      </c>
      <c r="H476" s="18">
        <v>34731</v>
      </c>
      <c r="I476" s="19">
        <v>4011.05</v>
      </c>
      <c r="J476" s="87">
        <v>150.9</v>
      </c>
      <c r="K476" s="86">
        <f t="shared" si="14"/>
        <v>26.580848243870111</v>
      </c>
    </row>
    <row r="477" spans="1:11">
      <c r="A477" s="15">
        <v>34759</v>
      </c>
      <c r="B477" s="16">
        <v>113688</v>
      </c>
      <c r="C477" s="88">
        <v>5.4</v>
      </c>
      <c r="D477" s="17">
        <v>2.9620099999999998</v>
      </c>
      <c r="E477" s="84">
        <f t="shared" si="13"/>
        <v>13595.774221748121</v>
      </c>
      <c r="H477" s="18">
        <v>34759</v>
      </c>
      <c r="I477" s="19">
        <v>4157.6899999999996</v>
      </c>
      <c r="J477" s="87">
        <v>151.19999999999999</v>
      </c>
      <c r="K477" s="86">
        <f t="shared" si="14"/>
        <v>27.497949735449733</v>
      </c>
    </row>
    <row r="478" spans="1:11">
      <c r="A478" s="15">
        <v>34790</v>
      </c>
      <c r="B478" s="16">
        <v>113758</v>
      </c>
      <c r="C478" s="88">
        <v>5.8</v>
      </c>
      <c r="D478" s="17">
        <v>3.1511300000000002</v>
      </c>
      <c r="E478" s="84">
        <f t="shared" si="13"/>
        <v>12708.786488409845</v>
      </c>
      <c r="H478" s="18">
        <v>34790</v>
      </c>
      <c r="I478" s="19">
        <v>4321.2700000000004</v>
      </c>
      <c r="J478" s="87">
        <v>151.80000000000001</v>
      </c>
      <c r="K478" s="86">
        <f t="shared" si="14"/>
        <v>28.466864295125166</v>
      </c>
    </row>
    <row r="479" spans="1:11">
      <c r="A479" s="15">
        <v>34820</v>
      </c>
      <c r="B479" s="16">
        <v>113826</v>
      </c>
      <c r="C479" s="88">
        <v>5.6</v>
      </c>
      <c r="D479" s="17">
        <v>3.0789</v>
      </c>
      <c r="E479" s="84">
        <f t="shared" si="13"/>
        <v>13115.25654172764</v>
      </c>
      <c r="H479" s="18">
        <v>34820</v>
      </c>
      <c r="I479" s="19">
        <v>4465.1400000000003</v>
      </c>
      <c r="J479" s="87">
        <v>152.1</v>
      </c>
      <c r="K479" s="86">
        <f t="shared" si="14"/>
        <v>29.356607495069039</v>
      </c>
    </row>
    <row r="480" spans="1:11">
      <c r="A480" s="15">
        <v>34851</v>
      </c>
      <c r="B480" s="16">
        <v>113873</v>
      </c>
      <c r="C480" s="88">
        <v>5.6</v>
      </c>
      <c r="D480" s="17">
        <v>3.0051199999999998</v>
      </c>
      <c r="E480" s="84">
        <f t="shared" ref="E480:E543" si="15">B480/(C480+D480)</f>
        <v>13233.168160351048</v>
      </c>
      <c r="H480" s="18">
        <v>34851</v>
      </c>
      <c r="I480" s="19">
        <v>4556.09</v>
      </c>
      <c r="J480" s="87">
        <v>152.4</v>
      </c>
      <c r="K480" s="86">
        <f t="shared" ref="K480:K543" si="16">I480/J480</f>
        <v>29.895603674540681</v>
      </c>
    </row>
    <row r="481" spans="1:11">
      <c r="A481" s="15">
        <v>34881</v>
      </c>
      <c r="B481" s="16">
        <v>114002</v>
      </c>
      <c r="C481" s="88">
        <v>5.7</v>
      </c>
      <c r="D481" s="17">
        <v>2.9993599999999998</v>
      </c>
      <c r="E481" s="84">
        <f t="shared" si="15"/>
        <v>13104.642180574203</v>
      </c>
      <c r="H481" s="18">
        <v>34881</v>
      </c>
      <c r="I481" s="19">
        <v>4708.47</v>
      </c>
      <c r="J481" s="87">
        <v>152.6</v>
      </c>
      <c r="K481" s="86">
        <f t="shared" si="16"/>
        <v>30.854980340760161</v>
      </c>
    </row>
    <row r="482" spans="1:11">
      <c r="A482" s="15">
        <v>34912</v>
      </c>
      <c r="B482" s="16">
        <v>114137</v>
      </c>
      <c r="C482" s="88">
        <v>5.7</v>
      </c>
      <c r="D482" s="17">
        <v>2.99173</v>
      </c>
      <c r="E482" s="84">
        <f t="shared" si="15"/>
        <v>13131.678043381467</v>
      </c>
      <c r="H482" s="18">
        <v>34912</v>
      </c>
      <c r="I482" s="19">
        <v>4610.5600000000004</v>
      </c>
      <c r="J482" s="87">
        <v>152.9</v>
      </c>
      <c r="K482" s="86">
        <f t="shared" si="16"/>
        <v>30.154087638979728</v>
      </c>
    </row>
    <row r="483" spans="1:11">
      <c r="A483" s="15">
        <v>34943</v>
      </c>
      <c r="B483" s="16">
        <v>114282</v>
      </c>
      <c r="C483" s="88">
        <v>5.6</v>
      </c>
      <c r="D483" s="17">
        <v>2.9841299999999999</v>
      </c>
      <c r="E483" s="84">
        <f t="shared" si="15"/>
        <v>13313.172097813058</v>
      </c>
      <c r="H483" s="18">
        <v>34943</v>
      </c>
      <c r="I483" s="19">
        <v>4789.08</v>
      </c>
      <c r="J483" s="87">
        <v>153.1</v>
      </c>
      <c r="K483" s="86">
        <f t="shared" si="16"/>
        <v>31.280731548007839</v>
      </c>
    </row>
    <row r="484" spans="1:11">
      <c r="A484" s="15">
        <v>34973</v>
      </c>
      <c r="B484" s="16">
        <v>114459</v>
      </c>
      <c r="C484" s="88">
        <v>5.5</v>
      </c>
      <c r="D484" s="17">
        <v>3.1052</v>
      </c>
      <c r="E484" s="84">
        <f t="shared" si="15"/>
        <v>13301.143494631153</v>
      </c>
      <c r="H484" s="18">
        <v>34973</v>
      </c>
      <c r="I484" s="19">
        <v>4755.4799999999996</v>
      </c>
      <c r="J484" s="87">
        <v>153.5</v>
      </c>
      <c r="K484" s="86">
        <f t="shared" si="16"/>
        <v>30.980325732899018</v>
      </c>
    </row>
    <row r="485" spans="1:11">
      <c r="A485" s="15">
        <v>35004</v>
      </c>
      <c r="B485" s="16">
        <v>114598</v>
      </c>
      <c r="C485" s="88">
        <v>5.6</v>
      </c>
      <c r="D485" s="17">
        <v>3.0341300000000002</v>
      </c>
      <c r="E485" s="84">
        <f t="shared" si="15"/>
        <v>13272.674838113397</v>
      </c>
      <c r="H485" s="18">
        <v>35004</v>
      </c>
      <c r="I485" s="19">
        <v>5074.49</v>
      </c>
      <c r="J485" s="87">
        <v>153.69999999999999</v>
      </c>
      <c r="K485" s="86">
        <f t="shared" si="16"/>
        <v>33.01554977228367</v>
      </c>
    </row>
    <row r="486" spans="1:11">
      <c r="A486" s="15">
        <v>35034</v>
      </c>
      <c r="B486" s="16">
        <v>114700</v>
      </c>
      <c r="C486" s="88">
        <v>5.6</v>
      </c>
      <c r="D486" s="17">
        <v>3.0322200000000001</v>
      </c>
      <c r="E486" s="84">
        <f t="shared" si="15"/>
        <v>13287.427799569519</v>
      </c>
      <c r="H486" s="18">
        <v>35034</v>
      </c>
      <c r="I486" s="19">
        <v>5117.12</v>
      </c>
      <c r="J486" s="87">
        <v>153.9</v>
      </c>
      <c r="K486" s="86">
        <f t="shared" si="16"/>
        <v>33.249642625081222</v>
      </c>
    </row>
    <row r="487" spans="1:11">
      <c r="A487" s="15">
        <v>35065</v>
      </c>
      <c r="B487" s="16">
        <v>114724</v>
      </c>
      <c r="C487" s="88">
        <v>5.6</v>
      </c>
      <c r="D487" s="17">
        <v>2.9559700000000002</v>
      </c>
      <c r="E487" s="84">
        <f t="shared" si="15"/>
        <v>13408.649165436531</v>
      </c>
      <c r="H487" s="18">
        <v>35065</v>
      </c>
      <c r="I487" s="19">
        <v>5395.3</v>
      </c>
      <c r="J487" s="87">
        <v>154.69999999999999</v>
      </c>
      <c r="K487" s="86">
        <f t="shared" si="16"/>
        <v>34.875888817065288</v>
      </c>
    </row>
    <row r="488" spans="1:11">
      <c r="A488" s="15">
        <v>35096</v>
      </c>
      <c r="B488" s="16">
        <v>114957</v>
      </c>
      <c r="C488" s="88">
        <v>5.5</v>
      </c>
      <c r="D488" s="17">
        <v>2.8858199999999998</v>
      </c>
      <c r="E488" s="84">
        <f t="shared" si="15"/>
        <v>13708.498393717015</v>
      </c>
      <c r="H488" s="18">
        <v>35096</v>
      </c>
      <c r="I488" s="19">
        <v>5485.62</v>
      </c>
      <c r="J488" s="87">
        <v>155</v>
      </c>
      <c r="K488" s="86">
        <f t="shared" si="16"/>
        <v>35.391096774193549</v>
      </c>
    </row>
    <row r="489" spans="1:11">
      <c r="A489" s="15">
        <v>35125</v>
      </c>
      <c r="B489" s="16">
        <v>115069</v>
      </c>
      <c r="C489" s="88">
        <v>5.5</v>
      </c>
      <c r="D489" s="17">
        <v>2.81426</v>
      </c>
      <c r="E489" s="84">
        <f t="shared" si="15"/>
        <v>13839.956893337469</v>
      </c>
      <c r="H489" s="18">
        <v>35125</v>
      </c>
      <c r="I489" s="19">
        <v>5587.14</v>
      </c>
      <c r="J489" s="87">
        <v>155.5</v>
      </c>
      <c r="K489" s="86">
        <f t="shared" si="16"/>
        <v>35.93016077170418</v>
      </c>
    </row>
    <row r="490" spans="1:11">
      <c r="A490" s="15">
        <v>35156</v>
      </c>
      <c r="B490" s="16">
        <v>115238</v>
      </c>
      <c r="C490" s="88">
        <v>5.6</v>
      </c>
      <c r="D490" s="17">
        <v>2.6184500000000002</v>
      </c>
      <c r="E490" s="84">
        <f t="shared" si="15"/>
        <v>14021.865436913286</v>
      </c>
      <c r="H490" s="18">
        <v>35156</v>
      </c>
      <c r="I490" s="19">
        <v>5569.07</v>
      </c>
      <c r="J490" s="87">
        <v>156.1</v>
      </c>
      <c r="K490" s="86">
        <f t="shared" si="16"/>
        <v>35.676297245355542</v>
      </c>
    </row>
    <row r="491" spans="1:11">
      <c r="A491" s="15">
        <v>35186</v>
      </c>
      <c r="B491" s="16">
        <v>115403</v>
      </c>
      <c r="C491" s="88">
        <v>5.6</v>
      </c>
      <c r="D491" s="17">
        <v>2.6757900000000001</v>
      </c>
      <c r="E491" s="84">
        <f t="shared" si="15"/>
        <v>13944.65060133232</v>
      </c>
      <c r="H491" s="18">
        <v>35186</v>
      </c>
      <c r="I491" s="19">
        <v>5643.17</v>
      </c>
      <c r="J491" s="87">
        <v>156.4</v>
      </c>
      <c r="K491" s="86">
        <f t="shared" si="16"/>
        <v>36.081649616368288</v>
      </c>
    </row>
    <row r="492" spans="1:11">
      <c r="A492" s="15">
        <v>35217</v>
      </c>
      <c r="B492" s="16">
        <v>115488</v>
      </c>
      <c r="C492" s="88">
        <v>5.3</v>
      </c>
      <c r="D492" s="17">
        <v>2.6691500000000001</v>
      </c>
      <c r="E492" s="84">
        <f t="shared" si="15"/>
        <v>14491.884328943488</v>
      </c>
      <c r="H492" s="18">
        <v>35217</v>
      </c>
      <c r="I492" s="19">
        <v>5654.62</v>
      </c>
      <c r="J492" s="87">
        <v>156.69999999999999</v>
      </c>
      <c r="K492" s="86">
        <f t="shared" si="16"/>
        <v>36.085641352903636</v>
      </c>
    </row>
    <row r="493" spans="1:11">
      <c r="A493" s="15">
        <v>35247</v>
      </c>
      <c r="B493" s="16">
        <v>115581</v>
      </c>
      <c r="C493" s="88">
        <v>5.5</v>
      </c>
      <c r="D493" s="17">
        <v>2.6641900000000001</v>
      </c>
      <c r="E493" s="84">
        <f t="shared" si="15"/>
        <v>14157.068858025108</v>
      </c>
      <c r="H493" s="18">
        <v>35247</v>
      </c>
      <c r="I493" s="19">
        <v>5528.91</v>
      </c>
      <c r="J493" s="87">
        <v>157</v>
      </c>
      <c r="K493" s="86">
        <f t="shared" si="16"/>
        <v>35.215987261146495</v>
      </c>
    </row>
    <row r="494" spans="1:11">
      <c r="A494" s="15">
        <v>35278</v>
      </c>
      <c r="B494" s="16">
        <v>115667</v>
      </c>
      <c r="C494" s="88">
        <v>5.0999999999999996</v>
      </c>
      <c r="D494" s="17">
        <v>2.5958000000000001</v>
      </c>
      <c r="E494" s="84">
        <f t="shared" si="15"/>
        <v>15029.886431560071</v>
      </c>
      <c r="H494" s="18">
        <v>35278</v>
      </c>
      <c r="I494" s="19">
        <v>5616.2</v>
      </c>
      <c r="J494" s="87">
        <v>157.19999999999999</v>
      </c>
      <c r="K494" s="86">
        <f t="shared" si="16"/>
        <v>35.726463104325703</v>
      </c>
    </row>
    <row r="495" spans="1:11">
      <c r="A495" s="15">
        <v>35309</v>
      </c>
      <c r="B495" s="16">
        <v>115818</v>
      </c>
      <c r="C495" s="88">
        <v>5.2</v>
      </c>
      <c r="D495" s="17">
        <v>2.6510500000000001</v>
      </c>
      <c r="E495" s="84">
        <f t="shared" si="15"/>
        <v>14751.912164614923</v>
      </c>
      <c r="H495" s="18">
        <v>35309</v>
      </c>
      <c r="I495" s="19">
        <v>5882.16</v>
      </c>
      <c r="J495" s="87">
        <v>157.69999999999999</v>
      </c>
      <c r="K495" s="86">
        <f t="shared" si="16"/>
        <v>37.299682942295497</v>
      </c>
    </row>
    <row r="496" spans="1:11">
      <c r="A496" s="15">
        <v>35339</v>
      </c>
      <c r="B496" s="16">
        <v>115938</v>
      </c>
      <c r="C496" s="88">
        <v>5.2</v>
      </c>
      <c r="D496" s="17">
        <v>2.5199799999999999</v>
      </c>
      <c r="E496" s="84">
        <f t="shared" si="15"/>
        <v>15017.914554182784</v>
      </c>
      <c r="H496" s="18">
        <v>35339</v>
      </c>
      <c r="I496" s="19">
        <v>6029.38</v>
      </c>
      <c r="J496" s="87">
        <v>158.19999999999999</v>
      </c>
      <c r="K496" s="86">
        <f t="shared" si="16"/>
        <v>38.112389380530978</v>
      </c>
    </row>
    <row r="497" spans="1:11">
      <c r="A497" s="15">
        <v>35370</v>
      </c>
      <c r="B497" s="16">
        <v>116059</v>
      </c>
      <c r="C497" s="88">
        <v>5.4</v>
      </c>
      <c r="D497" s="17">
        <v>2.5766900000000001</v>
      </c>
      <c r="E497" s="84">
        <f t="shared" si="15"/>
        <v>14549.769390561749</v>
      </c>
      <c r="H497" s="18">
        <v>35370</v>
      </c>
      <c r="I497" s="19">
        <v>6521.7</v>
      </c>
      <c r="J497" s="87">
        <v>158.69999999999999</v>
      </c>
      <c r="K497" s="86">
        <f t="shared" si="16"/>
        <v>41.094517958412098</v>
      </c>
    </row>
    <row r="498" spans="1:11">
      <c r="A498" s="15">
        <v>35400</v>
      </c>
      <c r="B498" s="16">
        <v>116131</v>
      </c>
      <c r="C498" s="88">
        <v>5.4</v>
      </c>
      <c r="D498" s="17">
        <v>2.6364200000000002</v>
      </c>
      <c r="E498" s="84">
        <f t="shared" si="15"/>
        <v>14450.588694966167</v>
      </c>
      <c r="H498" s="18">
        <v>35400</v>
      </c>
      <c r="I498" s="19">
        <v>6448.26</v>
      </c>
      <c r="J498" s="87">
        <v>159.1</v>
      </c>
      <c r="K498" s="86">
        <f t="shared" si="16"/>
        <v>40.529604022627282</v>
      </c>
    </row>
    <row r="499" spans="1:11">
      <c r="A499" s="15">
        <v>35431</v>
      </c>
      <c r="B499" s="16">
        <v>116348</v>
      </c>
      <c r="C499" s="88">
        <v>5.3</v>
      </c>
      <c r="D499" s="17">
        <v>2.5045799999999998</v>
      </c>
      <c r="E499" s="84">
        <f t="shared" si="15"/>
        <v>14907.656786143521</v>
      </c>
      <c r="H499" s="18">
        <v>35431</v>
      </c>
      <c r="I499" s="19">
        <v>6813.08</v>
      </c>
      <c r="J499" s="87">
        <v>159.4</v>
      </c>
      <c r="K499" s="86">
        <f t="shared" si="16"/>
        <v>42.742032622333753</v>
      </c>
    </row>
    <row r="500" spans="1:11">
      <c r="A500" s="15">
        <v>35462</v>
      </c>
      <c r="B500" s="16">
        <v>116462</v>
      </c>
      <c r="C500" s="88">
        <v>5.2</v>
      </c>
      <c r="D500" s="17">
        <v>2.5</v>
      </c>
      <c r="E500" s="84">
        <f t="shared" si="15"/>
        <v>15124.935064935065</v>
      </c>
      <c r="H500" s="18">
        <v>35462</v>
      </c>
      <c r="I500" s="19">
        <v>6877.73</v>
      </c>
      <c r="J500" s="87">
        <v>159.69999999999999</v>
      </c>
      <c r="K500" s="86">
        <f t="shared" si="16"/>
        <v>43.066562304320598</v>
      </c>
    </row>
    <row r="501" spans="1:11">
      <c r="A501" s="15">
        <v>35490</v>
      </c>
      <c r="B501" s="16">
        <v>116559</v>
      </c>
      <c r="C501" s="88">
        <v>5.2</v>
      </c>
      <c r="D501" s="17">
        <v>2.43309</v>
      </c>
      <c r="E501" s="84">
        <f t="shared" si="15"/>
        <v>15270.22477135734</v>
      </c>
      <c r="H501" s="18">
        <v>35490</v>
      </c>
      <c r="I501" s="19">
        <v>6583.47</v>
      </c>
      <c r="J501" s="87">
        <v>159.80000000000001</v>
      </c>
      <c r="K501" s="86">
        <f t="shared" si="16"/>
        <v>41.198185231539426</v>
      </c>
    </row>
    <row r="502" spans="1:11">
      <c r="A502" s="15">
        <v>35521</v>
      </c>
      <c r="B502" s="16">
        <v>116662</v>
      </c>
      <c r="C502" s="88">
        <v>5.0999999999999996</v>
      </c>
      <c r="D502" s="17">
        <v>2.61239</v>
      </c>
      <c r="E502" s="84">
        <f t="shared" si="15"/>
        <v>15126.569066139033</v>
      </c>
      <c r="H502" s="18">
        <v>35521</v>
      </c>
      <c r="I502" s="19">
        <v>7008.99</v>
      </c>
      <c r="J502" s="87">
        <v>159.9</v>
      </c>
      <c r="K502" s="86">
        <f t="shared" si="16"/>
        <v>43.833583489681047</v>
      </c>
    </row>
    <row r="503" spans="1:11">
      <c r="A503" s="15">
        <v>35551</v>
      </c>
      <c r="B503" s="16">
        <v>116873</v>
      </c>
      <c r="C503" s="88">
        <v>4.9000000000000004</v>
      </c>
      <c r="D503" s="17">
        <v>2.5454500000000002</v>
      </c>
      <c r="E503" s="84">
        <f t="shared" si="15"/>
        <v>15697.237910401653</v>
      </c>
      <c r="H503" s="18">
        <v>35551</v>
      </c>
      <c r="I503" s="19">
        <v>7331.04</v>
      </c>
      <c r="J503" s="87">
        <v>159.9</v>
      </c>
      <c r="K503" s="86">
        <f t="shared" si="16"/>
        <v>45.847654784240149</v>
      </c>
    </row>
    <row r="504" spans="1:11">
      <c r="A504" s="15">
        <v>35582</v>
      </c>
      <c r="B504" s="16">
        <v>116902</v>
      </c>
      <c r="C504" s="88">
        <v>5</v>
      </c>
      <c r="D504" s="17">
        <v>2.41838</v>
      </c>
      <c r="E504" s="84">
        <f t="shared" si="15"/>
        <v>15758.427042022651</v>
      </c>
      <c r="H504" s="18">
        <v>35582</v>
      </c>
      <c r="I504" s="19">
        <v>7672.79</v>
      </c>
      <c r="J504" s="87">
        <v>160.19999999999999</v>
      </c>
      <c r="K504" s="86">
        <f t="shared" si="16"/>
        <v>47.895068664169791</v>
      </c>
    </row>
    <row r="505" spans="1:11">
      <c r="A505" s="15">
        <v>35612</v>
      </c>
      <c r="B505" s="16">
        <v>116881</v>
      </c>
      <c r="C505" s="88">
        <v>4.9000000000000004</v>
      </c>
      <c r="D505" s="17">
        <v>2.4140000000000001</v>
      </c>
      <c r="E505" s="84">
        <f t="shared" si="15"/>
        <v>15980.448455017775</v>
      </c>
      <c r="H505" s="18">
        <v>35612</v>
      </c>
      <c r="I505" s="19">
        <v>8222.61</v>
      </c>
      <c r="J505" s="87">
        <v>160.4</v>
      </c>
      <c r="K505" s="86">
        <f t="shared" si="16"/>
        <v>51.263154613466334</v>
      </c>
    </row>
    <row r="506" spans="1:11">
      <c r="A506" s="15">
        <v>35643</v>
      </c>
      <c r="B506" s="16">
        <v>116940</v>
      </c>
      <c r="C506" s="88">
        <v>4.8</v>
      </c>
      <c r="D506" s="17">
        <v>2.2891599999999999</v>
      </c>
      <c r="E506" s="84">
        <f t="shared" si="15"/>
        <v>16495.607378025041</v>
      </c>
      <c r="H506" s="18">
        <v>35643</v>
      </c>
      <c r="I506" s="19">
        <v>7622.42</v>
      </c>
      <c r="J506" s="87">
        <v>160.80000000000001</v>
      </c>
      <c r="K506" s="86">
        <f t="shared" si="16"/>
        <v>47.403109452736317</v>
      </c>
    </row>
    <row r="507" spans="1:11">
      <c r="A507" s="15">
        <v>35674</v>
      </c>
      <c r="B507" s="16">
        <v>117018</v>
      </c>
      <c r="C507" s="88">
        <v>4.9000000000000004</v>
      </c>
      <c r="D507" s="17">
        <v>2.2222200000000001</v>
      </c>
      <c r="E507" s="84">
        <f t="shared" si="15"/>
        <v>16429.989525737761</v>
      </c>
      <c r="H507" s="18">
        <v>35674</v>
      </c>
      <c r="I507" s="19">
        <v>7945.25</v>
      </c>
      <c r="J507" s="87">
        <v>161.19999999999999</v>
      </c>
      <c r="K507" s="86">
        <f t="shared" si="16"/>
        <v>49.288151364764275</v>
      </c>
    </row>
    <row r="508" spans="1:11">
      <c r="A508" s="15">
        <v>35704</v>
      </c>
      <c r="B508" s="16">
        <v>117039</v>
      </c>
      <c r="C508" s="88">
        <v>4.7</v>
      </c>
      <c r="D508" s="17">
        <v>2.2781799999999999</v>
      </c>
      <c r="E508" s="84">
        <f t="shared" si="15"/>
        <v>16772.138293939108</v>
      </c>
      <c r="H508" s="18">
        <v>35704</v>
      </c>
      <c r="I508" s="19">
        <v>7442.08</v>
      </c>
      <c r="J508" s="87">
        <v>161.5</v>
      </c>
      <c r="K508" s="86">
        <f t="shared" si="16"/>
        <v>46.080990712074303</v>
      </c>
    </row>
    <row r="509" spans="1:11">
      <c r="A509" s="15">
        <v>35735</v>
      </c>
      <c r="B509" s="16">
        <v>117124</v>
      </c>
      <c r="C509" s="88">
        <v>4.5999999999999996</v>
      </c>
      <c r="D509" s="17">
        <v>2.1531099999999999</v>
      </c>
      <c r="E509" s="84">
        <f t="shared" si="15"/>
        <v>17343.712748644699</v>
      </c>
      <c r="H509" s="18">
        <v>35735</v>
      </c>
      <c r="I509" s="19">
        <v>7823.12</v>
      </c>
      <c r="J509" s="87">
        <v>161.69999999999999</v>
      </c>
      <c r="K509" s="86">
        <f t="shared" si="16"/>
        <v>48.3804576376005</v>
      </c>
    </row>
    <row r="510" spans="1:11">
      <c r="A510" s="15">
        <v>35765</v>
      </c>
      <c r="B510" s="16">
        <v>117181</v>
      </c>
      <c r="C510" s="88">
        <v>4.7</v>
      </c>
      <c r="D510" s="17">
        <v>2.2700100000000001</v>
      </c>
      <c r="E510" s="84">
        <f t="shared" si="15"/>
        <v>16812.171001189381</v>
      </c>
      <c r="H510" s="18">
        <v>35765</v>
      </c>
      <c r="I510" s="19">
        <v>7908.24</v>
      </c>
      <c r="J510" s="87">
        <v>161.80000000000001</v>
      </c>
      <c r="K510" s="86">
        <f t="shared" si="16"/>
        <v>48.876637824474656</v>
      </c>
    </row>
    <row r="511" spans="1:11">
      <c r="A511" s="15">
        <v>35796</v>
      </c>
      <c r="B511" s="16">
        <v>117202</v>
      </c>
      <c r="C511" s="88">
        <v>4.5999999999999996</v>
      </c>
      <c r="D511" s="17">
        <v>2.2646000000000002</v>
      </c>
      <c r="E511" s="84">
        <f t="shared" si="15"/>
        <v>17073.391020598436</v>
      </c>
      <c r="H511" s="18">
        <v>35796</v>
      </c>
      <c r="I511" s="19">
        <v>7906.5</v>
      </c>
      <c r="J511" s="87">
        <v>162</v>
      </c>
      <c r="K511" s="86">
        <f t="shared" si="16"/>
        <v>48.805555555555557</v>
      </c>
    </row>
    <row r="512" spans="1:11">
      <c r="A512" s="15">
        <v>35827</v>
      </c>
      <c r="B512" s="16">
        <v>117246</v>
      </c>
      <c r="C512" s="88">
        <v>4.5999999999999996</v>
      </c>
      <c r="D512" s="17">
        <v>2.2605599999999999</v>
      </c>
      <c r="E512" s="84">
        <f t="shared" si="15"/>
        <v>17089.858553820679</v>
      </c>
      <c r="H512" s="18">
        <v>35827</v>
      </c>
      <c r="I512" s="19">
        <v>8545.7099999999991</v>
      </c>
      <c r="J512" s="87">
        <v>162</v>
      </c>
      <c r="K512" s="86">
        <f t="shared" si="16"/>
        <v>52.751296296296289</v>
      </c>
    </row>
    <row r="513" spans="1:11">
      <c r="A513" s="15">
        <v>35855</v>
      </c>
      <c r="B513" s="16">
        <v>117218</v>
      </c>
      <c r="C513" s="88">
        <v>4.7</v>
      </c>
      <c r="D513" s="17">
        <v>2.2565300000000001</v>
      </c>
      <c r="E513" s="84">
        <f t="shared" si="15"/>
        <v>16850.067490544854</v>
      </c>
      <c r="H513" s="18">
        <v>35855</v>
      </c>
      <c r="I513" s="19">
        <v>8799.7999999999993</v>
      </c>
      <c r="J513" s="87">
        <v>162</v>
      </c>
      <c r="K513" s="86">
        <f t="shared" si="16"/>
        <v>54.319753086419752</v>
      </c>
    </row>
    <row r="514" spans="1:11">
      <c r="A514" s="15">
        <v>35886</v>
      </c>
      <c r="B514" s="16">
        <v>117329</v>
      </c>
      <c r="C514" s="88">
        <v>4.3</v>
      </c>
      <c r="D514" s="17">
        <v>2.13144</v>
      </c>
      <c r="E514" s="84">
        <f t="shared" si="15"/>
        <v>18243.037329120692</v>
      </c>
      <c r="H514" s="18">
        <v>35886</v>
      </c>
      <c r="I514" s="19">
        <v>9063.36</v>
      </c>
      <c r="J514" s="87">
        <v>162.19999999999999</v>
      </c>
      <c r="K514" s="86">
        <f t="shared" si="16"/>
        <v>55.877681874229353</v>
      </c>
    </row>
    <row r="515" spans="1:11">
      <c r="A515" s="15">
        <v>35916</v>
      </c>
      <c r="B515" s="16">
        <v>117483</v>
      </c>
      <c r="C515" s="88">
        <v>4.4000000000000004</v>
      </c>
      <c r="D515" s="17">
        <v>2.18676</v>
      </c>
      <c r="E515" s="84">
        <f t="shared" si="15"/>
        <v>17836.235114077332</v>
      </c>
      <c r="H515" s="18">
        <v>35916</v>
      </c>
      <c r="I515" s="19">
        <v>8899.9500000000007</v>
      </c>
      <c r="J515" s="87">
        <v>162.6</v>
      </c>
      <c r="K515" s="86">
        <f t="shared" si="16"/>
        <v>54.735239852398529</v>
      </c>
    </row>
    <row r="516" spans="1:11">
      <c r="A516" s="15">
        <v>35947</v>
      </c>
      <c r="B516" s="16">
        <v>117427</v>
      </c>
      <c r="C516" s="88">
        <v>4.5</v>
      </c>
      <c r="D516" s="17">
        <v>2.2432099999999999</v>
      </c>
      <c r="E516" s="84">
        <f t="shared" si="15"/>
        <v>17414.109897215127</v>
      </c>
      <c r="H516" s="18">
        <v>35947</v>
      </c>
      <c r="I516" s="19">
        <v>8952.01</v>
      </c>
      <c r="J516" s="87">
        <v>162.80000000000001</v>
      </c>
      <c r="K516" s="86">
        <f t="shared" si="16"/>
        <v>54.987776412776412</v>
      </c>
    </row>
    <row r="517" spans="1:11">
      <c r="A517" s="15">
        <v>35977</v>
      </c>
      <c r="B517" s="16">
        <v>117375</v>
      </c>
      <c r="C517" s="88">
        <v>4.5</v>
      </c>
      <c r="D517" s="17">
        <v>2.2392500000000002</v>
      </c>
      <c r="E517" s="84">
        <f t="shared" si="15"/>
        <v>17416.626479207625</v>
      </c>
      <c r="H517" s="18">
        <v>35977</v>
      </c>
      <c r="I517" s="19">
        <v>8883.2900000000009</v>
      </c>
      <c r="J517" s="87">
        <v>163.19999999999999</v>
      </c>
      <c r="K517" s="86">
        <f t="shared" si="16"/>
        <v>54.431924019607855</v>
      </c>
    </row>
    <row r="518" spans="1:11">
      <c r="A518" s="15">
        <v>36008</v>
      </c>
      <c r="B518" s="16">
        <v>117487</v>
      </c>
      <c r="C518" s="88">
        <v>4.5</v>
      </c>
      <c r="D518" s="17">
        <v>2.4735</v>
      </c>
      <c r="E518" s="84">
        <f t="shared" si="15"/>
        <v>16847.637484763749</v>
      </c>
      <c r="H518" s="18">
        <v>36008</v>
      </c>
      <c r="I518" s="19">
        <v>7539.06</v>
      </c>
      <c r="J518" s="87">
        <v>163.4</v>
      </c>
      <c r="K518" s="86">
        <f t="shared" si="16"/>
        <v>46.138678090575276</v>
      </c>
    </row>
    <row r="519" spans="1:11">
      <c r="A519" s="15">
        <v>36039</v>
      </c>
      <c r="B519" s="16">
        <v>117511</v>
      </c>
      <c r="C519" s="88">
        <v>4.5999999999999996</v>
      </c>
      <c r="D519" s="17">
        <v>2.3501799999999999</v>
      </c>
      <c r="E519" s="84">
        <f t="shared" si="15"/>
        <v>16907.619658771429</v>
      </c>
      <c r="H519" s="18">
        <v>36039</v>
      </c>
      <c r="I519" s="19">
        <v>7842.62</v>
      </c>
      <c r="J519" s="87">
        <v>163.5</v>
      </c>
      <c r="K519" s="86">
        <f t="shared" si="16"/>
        <v>47.96709480122324</v>
      </c>
    </row>
    <row r="520" spans="1:11">
      <c r="A520" s="15">
        <v>36069</v>
      </c>
      <c r="B520" s="16">
        <v>117596</v>
      </c>
      <c r="C520" s="88">
        <v>4.5</v>
      </c>
      <c r="D520" s="17">
        <v>2.22743</v>
      </c>
      <c r="E520" s="84">
        <f t="shared" si="15"/>
        <v>17480.077830612878</v>
      </c>
      <c r="H520" s="18">
        <v>36069</v>
      </c>
      <c r="I520" s="19">
        <v>8592.11</v>
      </c>
      <c r="J520" s="87">
        <v>163.9</v>
      </c>
      <c r="K520" s="86">
        <f t="shared" si="16"/>
        <v>52.422879804758999</v>
      </c>
    </row>
    <row r="521" spans="1:11">
      <c r="A521" s="15">
        <v>36100</v>
      </c>
      <c r="B521" s="16">
        <v>117731</v>
      </c>
      <c r="C521" s="88">
        <v>4.4000000000000004</v>
      </c>
      <c r="D521" s="17">
        <v>2.34192</v>
      </c>
      <c r="E521" s="84">
        <f t="shared" si="15"/>
        <v>17462.532928305289</v>
      </c>
      <c r="H521" s="18">
        <v>36100</v>
      </c>
      <c r="I521" s="19">
        <v>9116.5499999999993</v>
      </c>
      <c r="J521" s="87">
        <v>164.1</v>
      </c>
      <c r="K521" s="86">
        <f t="shared" si="16"/>
        <v>55.554844606946979</v>
      </c>
    </row>
    <row r="522" spans="1:11">
      <c r="A522" s="15">
        <v>36130</v>
      </c>
      <c r="B522" s="16">
        <v>117789</v>
      </c>
      <c r="C522" s="88">
        <v>4.4000000000000004</v>
      </c>
      <c r="D522" s="17">
        <v>2.4532699999999998</v>
      </c>
      <c r="E522" s="84">
        <f t="shared" si="15"/>
        <v>17187.269726714399</v>
      </c>
      <c r="H522" s="18">
        <v>36130</v>
      </c>
      <c r="I522" s="19">
        <v>9181.43</v>
      </c>
      <c r="J522" s="87">
        <v>164.4</v>
      </c>
      <c r="K522" s="86">
        <f t="shared" si="16"/>
        <v>55.848114355231147</v>
      </c>
    </row>
    <row r="523" spans="1:11">
      <c r="A523" s="15">
        <v>36161</v>
      </c>
      <c r="B523" s="16">
        <v>117912</v>
      </c>
      <c r="C523" s="88">
        <v>4.3</v>
      </c>
      <c r="D523" s="17">
        <v>2.331</v>
      </c>
      <c r="E523" s="84">
        <f t="shared" si="15"/>
        <v>17781.933343387122</v>
      </c>
      <c r="H523" s="18">
        <v>36161</v>
      </c>
      <c r="I523" s="19">
        <v>9358.82</v>
      </c>
      <c r="J523" s="87">
        <v>164.7</v>
      </c>
      <c r="K523" s="86">
        <f t="shared" si="16"/>
        <v>56.823436551305406</v>
      </c>
    </row>
    <row r="524" spans="1:11">
      <c r="A524" s="15">
        <v>36192</v>
      </c>
      <c r="B524" s="16">
        <v>117808</v>
      </c>
      <c r="C524" s="88">
        <v>4.4000000000000004</v>
      </c>
      <c r="D524" s="17">
        <v>2.1524100000000002</v>
      </c>
      <c r="E524" s="84">
        <f t="shared" si="15"/>
        <v>17979.338899733077</v>
      </c>
      <c r="H524" s="18">
        <v>36192</v>
      </c>
      <c r="I524" s="19">
        <v>9306.57</v>
      </c>
      <c r="J524" s="87">
        <v>164.7</v>
      </c>
      <c r="K524" s="86">
        <f t="shared" si="16"/>
        <v>56.50619307832423</v>
      </c>
    </row>
    <row r="525" spans="1:11">
      <c r="A525" s="15">
        <v>36220</v>
      </c>
      <c r="B525" s="16">
        <v>117854</v>
      </c>
      <c r="C525" s="88">
        <v>4.2</v>
      </c>
      <c r="D525" s="17">
        <v>2.0325199999999999</v>
      </c>
      <c r="E525" s="84">
        <f t="shared" si="15"/>
        <v>18909.526162772039</v>
      </c>
      <c r="H525" s="18">
        <v>36220</v>
      </c>
      <c r="I525" s="19">
        <v>9786.16</v>
      </c>
      <c r="J525" s="87">
        <v>164.8</v>
      </c>
      <c r="K525" s="86">
        <f t="shared" si="16"/>
        <v>59.382038834951452</v>
      </c>
    </row>
    <row r="526" spans="1:11">
      <c r="A526" s="15">
        <v>36251</v>
      </c>
      <c r="B526" s="16">
        <v>117862</v>
      </c>
      <c r="C526" s="88">
        <v>4.3</v>
      </c>
      <c r="D526" s="17">
        <v>2.2029000000000001</v>
      </c>
      <c r="E526" s="84">
        <f t="shared" si="15"/>
        <v>18124.529056267202</v>
      </c>
      <c r="H526" s="18">
        <v>36251</v>
      </c>
      <c r="I526" s="19">
        <v>10789.04</v>
      </c>
      <c r="J526" s="87">
        <v>165.9</v>
      </c>
      <c r="K526" s="86">
        <f t="shared" si="16"/>
        <v>65.033393610608798</v>
      </c>
    </row>
    <row r="527" spans="1:11">
      <c r="A527" s="15">
        <v>36281</v>
      </c>
      <c r="B527" s="16">
        <v>117995</v>
      </c>
      <c r="C527" s="88">
        <v>4.2</v>
      </c>
      <c r="D527" s="17">
        <v>2.0821299999999998</v>
      </c>
      <c r="E527" s="84">
        <f t="shared" si="15"/>
        <v>18782.642193014151</v>
      </c>
      <c r="H527" s="18">
        <v>36281</v>
      </c>
      <c r="I527" s="19">
        <v>10559.75</v>
      </c>
      <c r="J527" s="87">
        <v>166</v>
      </c>
      <c r="K527" s="86">
        <f t="shared" si="16"/>
        <v>63.612951807228917</v>
      </c>
    </row>
    <row r="528" spans="1:11">
      <c r="A528" s="15">
        <v>36312</v>
      </c>
      <c r="B528" s="16">
        <v>118240</v>
      </c>
      <c r="C528" s="88">
        <v>4.3</v>
      </c>
      <c r="D528" s="17">
        <v>1.96305</v>
      </c>
      <c r="E528" s="84">
        <f t="shared" si="15"/>
        <v>18878.980688322783</v>
      </c>
      <c r="H528" s="18">
        <v>36312</v>
      </c>
      <c r="I528" s="19">
        <v>10970.81</v>
      </c>
      <c r="J528" s="87">
        <v>166</v>
      </c>
      <c r="K528" s="86">
        <f t="shared" si="16"/>
        <v>66.089216867469872</v>
      </c>
    </row>
    <row r="529" spans="1:11">
      <c r="A529" s="15">
        <v>36342</v>
      </c>
      <c r="B529" s="16">
        <v>118266</v>
      </c>
      <c r="C529" s="88">
        <v>4.3</v>
      </c>
      <c r="D529" s="17">
        <v>2.0749300000000002</v>
      </c>
      <c r="E529" s="84">
        <f t="shared" si="15"/>
        <v>18551.733117069522</v>
      </c>
      <c r="H529" s="18">
        <v>36342</v>
      </c>
      <c r="I529" s="19">
        <v>10655.15</v>
      </c>
      <c r="J529" s="87">
        <v>166.7</v>
      </c>
      <c r="K529" s="86">
        <f t="shared" si="16"/>
        <v>63.918116376724655</v>
      </c>
    </row>
    <row r="530" spans="1:11">
      <c r="A530" s="15">
        <v>36373</v>
      </c>
      <c r="B530" s="16">
        <v>118369</v>
      </c>
      <c r="C530" s="88">
        <v>4.2</v>
      </c>
      <c r="D530" s="17">
        <v>1.89655</v>
      </c>
      <c r="E530" s="84">
        <f t="shared" si="15"/>
        <v>19415.735128884367</v>
      </c>
      <c r="H530" s="18">
        <v>36373</v>
      </c>
      <c r="I530" s="19">
        <v>10829.28</v>
      </c>
      <c r="J530" s="87">
        <v>167.1</v>
      </c>
      <c r="K530" s="86">
        <f t="shared" si="16"/>
        <v>64.807181328545781</v>
      </c>
    </row>
    <row r="531" spans="1:11">
      <c r="A531" s="15">
        <v>36404</v>
      </c>
      <c r="B531" s="16">
        <v>118328</v>
      </c>
      <c r="C531" s="88">
        <v>4.2</v>
      </c>
      <c r="D531" s="17">
        <v>2.0665900000000001</v>
      </c>
      <c r="E531" s="84">
        <f t="shared" si="15"/>
        <v>18882.358667153905</v>
      </c>
      <c r="H531" s="18">
        <v>36404</v>
      </c>
      <c r="I531" s="19">
        <v>10336.959999999999</v>
      </c>
      <c r="J531" s="87">
        <v>167.8</v>
      </c>
      <c r="K531" s="86">
        <f t="shared" si="16"/>
        <v>61.602860548271742</v>
      </c>
    </row>
    <row r="532" spans="1:11">
      <c r="A532" s="15">
        <v>36434</v>
      </c>
      <c r="B532" s="16">
        <v>118433</v>
      </c>
      <c r="C532" s="88">
        <v>4.0999999999999996</v>
      </c>
      <c r="D532" s="17">
        <v>2.1215600000000001</v>
      </c>
      <c r="E532" s="84">
        <f t="shared" si="15"/>
        <v>19035.900963745426</v>
      </c>
      <c r="H532" s="18">
        <v>36434</v>
      </c>
      <c r="I532" s="19">
        <v>10729.87</v>
      </c>
      <c r="J532" s="87">
        <v>168.1</v>
      </c>
      <c r="K532" s="86">
        <f t="shared" si="16"/>
        <v>63.830279595478892</v>
      </c>
    </row>
    <row r="533" spans="1:11">
      <c r="A533" s="15">
        <v>36465</v>
      </c>
      <c r="B533" s="16">
        <v>118577</v>
      </c>
      <c r="C533" s="88">
        <v>4.0999999999999996</v>
      </c>
      <c r="D533" s="17">
        <v>2.0594999999999999</v>
      </c>
      <c r="E533" s="84">
        <f t="shared" si="15"/>
        <v>19251.075574316099</v>
      </c>
      <c r="H533" s="18">
        <v>36465</v>
      </c>
      <c r="I533" s="19">
        <v>10877.81</v>
      </c>
      <c r="J533" s="87">
        <v>168.4</v>
      </c>
      <c r="K533" s="86">
        <f t="shared" si="16"/>
        <v>64.595071258907353</v>
      </c>
    </row>
    <row r="534" spans="1:11">
      <c r="A534" s="15">
        <v>36495</v>
      </c>
      <c r="B534" s="16">
        <v>118734</v>
      </c>
      <c r="C534" s="88">
        <v>4</v>
      </c>
      <c r="D534" s="17">
        <v>1.88141</v>
      </c>
      <c r="E534" s="84">
        <f t="shared" si="15"/>
        <v>20188.016138987081</v>
      </c>
      <c r="H534" s="18">
        <v>36495</v>
      </c>
      <c r="I534" s="19">
        <v>11497.12</v>
      </c>
      <c r="J534" s="87">
        <v>168.8</v>
      </c>
      <c r="K534" s="86">
        <f t="shared" si="16"/>
        <v>68.110900473933654</v>
      </c>
    </row>
    <row r="535" spans="1:11">
      <c r="A535" s="15">
        <v>36526</v>
      </c>
      <c r="B535" s="16">
        <v>120252</v>
      </c>
      <c r="C535" s="88">
        <v>4</v>
      </c>
      <c r="D535" s="17">
        <v>2.1070600000000002</v>
      </c>
      <c r="E535" s="84">
        <f t="shared" si="15"/>
        <v>19690.653112954515</v>
      </c>
      <c r="H535" s="18">
        <v>36526</v>
      </c>
      <c r="I535" s="19">
        <v>10940.54</v>
      </c>
      <c r="J535" s="87">
        <v>169.3</v>
      </c>
      <c r="K535" s="86">
        <f t="shared" si="16"/>
        <v>64.622209096278795</v>
      </c>
    </row>
    <row r="536" spans="1:11">
      <c r="A536" s="15">
        <v>36557</v>
      </c>
      <c r="B536" s="16">
        <v>120264</v>
      </c>
      <c r="C536" s="88">
        <v>4.0999999999999996</v>
      </c>
      <c r="D536" s="17">
        <v>2.1640100000000002</v>
      </c>
      <c r="E536" s="84">
        <f t="shared" si="15"/>
        <v>19199.203066406342</v>
      </c>
      <c r="H536" s="18">
        <v>36557</v>
      </c>
      <c r="I536" s="19">
        <v>10128.31</v>
      </c>
      <c r="J536" s="87">
        <v>170</v>
      </c>
      <c r="K536" s="86">
        <f t="shared" si="16"/>
        <v>59.578294117647054</v>
      </c>
    </row>
    <row r="537" spans="1:11">
      <c r="A537" s="15">
        <v>36586</v>
      </c>
      <c r="B537" s="16">
        <v>120237</v>
      </c>
      <c r="C537" s="88">
        <v>4</v>
      </c>
      <c r="D537" s="17">
        <v>2.4473500000000001</v>
      </c>
      <c r="E537" s="84">
        <f t="shared" si="15"/>
        <v>18649.057364653694</v>
      </c>
      <c r="H537" s="18">
        <v>36586</v>
      </c>
      <c r="I537" s="19">
        <v>10921.93</v>
      </c>
      <c r="J537" s="87">
        <v>171</v>
      </c>
      <c r="K537" s="86">
        <f t="shared" si="16"/>
        <v>63.870935672514619</v>
      </c>
    </row>
    <row r="538" spans="1:11">
      <c r="A538" s="15">
        <v>36617</v>
      </c>
      <c r="B538" s="16">
        <v>120319</v>
      </c>
      <c r="C538" s="88">
        <v>3.8</v>
      </c>
      <c r="D538" s="17">
        <v>2.2688600000000001</v>
      </c>
      <c r="E538" s="84">
        <f t="shared" si="15"/>
        <v>19825.634468417462</v>
      </c>
      <c r="H538" s="18">
        <v>36617</v>
      </c>
      <c r="I538" s="19">
        <v>10733.92</v>
      </c>
      <c r="J538" s="87">
        <v>170.9</v>
      </c>
      <c r="K538" s="86">
        <f t="shared" si="16"/>
        <v>62.808191925102399</v>
      </c>
    </row>
    <row r="539" spans="1:11">
      <c r="A539" s="15">
        <v>36647</v>
      </c>
      <c r="B539" s="16">
        <v>120534</v>
      </c>
      <c r="C539" s="88">
        <v>4</v>
      </c>
      <c r="D539" s="17">
        <v>2.3795999999999999</v>
      </c>
      <c r="E539" s="84">
        <f t="shared" si="15"/>
        <v>18893.661044579596</v>
      </c>
      <c r="H539" s="18">
        <v>36647</v>
      </c>
      <c r="I539" s="19">
        <v>10522.34</v>
      </c>
      <c r="J539" s="87">
        <v>171.2</v>
      </c>
      <c r="K539" s="86">
        <f t="shared" si="16"/>
        <v>61.462266355140194</v>
      </c>
    </row>
    <row r="540" spans="1:11">
      <c r="A540" s="15">
        <v>36678</v>
      </c>
      <c r="B540" s="16">
        <v>120546</v>
      </c>
      <c r="C540" s="88">
        <v>4</v>
      </c>
      <c r="D540" s="17">
        <v>2.54813</v>
      </c>
      <c r="E540" s="84">
        <f t="shared" si="15"/>
        <v>18409.225229187567</v>
      </c>
      <c r="H540" s="18">
        <v>36678</v>
      </c>
      <c r="I540" s="19">
        <v>10447.9</v>
      </c>
      <c r="J540" s="87">
        <v>172.2</v>
      </c>
      <c r="K540" s="86">
        <f t="shared" si="16"/>
        <v>60.673054587688739</v>
      </c>
    </row>
    <row r="541" spans="1:11">
      <c r="A541" s="15">
        <v>36708</v>
      </c>
      <c r="B541" s="16">
        <v>120716</v>
      </c>
      <c r="C541" s="88">
        <v>4</v>
      </c>
      <c r="D541" s="17">
        <v>2.48447</v>
      </c>
      <c r="E541" s="84">
        <f t="shared" si="15"/>
        <v>18616.170635379607</v>
      </c>
      <c r="H541" s="18">
        <v>36708</v>
      </c>
      <c r="I541" s="19">
        <v>10521.98</v>
      </c>
      <c r="J541" s="87">
        <v>172.7</v>
      </c>
      <c r="K541" s="86">
        <f t="shared" si="16"/>
        <v>60.926346265199768</v>
      </c>
    </row>
    <row r="542" spans="1:11">
      <c r="A542" s="15">
        <v>36739</v>
      </c>
      <c r="B542" s="16">
        <v>120847</v>
      </c>
      <c r="C542" s="88">
        <v>4.0999999999999996</v>
      </c>
      <c r="D542" s="17">
        <v>2.5944699999999998</v>
      </c>
      <c r="E542" s="84">
        <f t="shared" si="15"/>
        <v>18051.765113593759</v>
      </c>
      <c r="H542" s="18">
        <v>36739</v>
      </c>
      <c r="I542" s="19">
        <v>11215.1</v>
      </c>
      <c r="J542" s="87">
        <v>172.7</v>
      </c>
      <c r="K542" s="86">
        <f t="shared" si="16"/>
        <v>64.939779965257685</v>
      </c>
    </row>
    <row r="543" spans="1:11">
      <c r="A543" s="15">
        <v>36770</v>
      </c>
      <c r="B543" s="16">
        <v>120843</v>
      </c>
      <c r="C543" s="88">
        <v>3.9</v>
      </c>
      <c r="D543" s="17">
        <v>2.5309300000000001</v>
      </c>
      <c r="E543" s="84">
        <f t="shared" si="15"/>
        <v>18790.905825440488</v>
      </c>
      <c r="H543" s="18">
        <v>36770</v>
      </c>
      <c r="I543" s="19">
        <v>10650.92</v>
      </c>
      <c r="J543" s="87">
        <v>173.6</v>
      </c>
      <c r="K543" s="86">
        <f t="shared" si="16"/>
        <v>61.353225806451618</v>
      </c>
    </row>
    <row r="544" spans="1:11">
      <c r="A544" s="15">
        <v>36800</v>
      </c>
      <c r="B544" s="16">
        <v>121056</v>
      </c>
      <c r="C544" s="88">
        <v>3.9</v>
      </c>
      <c r="D544" s="17">
        <v>2.5266700000000002</v>
      </c>
      <c r="E544" s="84">
        <f t="shared" ref="E544:E607" si="17">B544/(C544+D544)</f>
        <v>18836.504752850233</v>
      </c>
      <c r="H544" s="18">
        <v>36800</v>
      </c>
      <c r="I544" s="19">
        <v>10971.14</v>
      </c>
      <c r="J544" s="87">
        <v>173.9</v>
      </c>
      <c r="K544" s="86">
        <f t="shared" ref="K544:K607" si="18">I544/J544</f>
        <v>63.088786658999418</v>
      </c>
    </row>
    <row r="545" spans="1:11">
      <c r="A545" s="15">
        <v>36831</v>
      </c>
      <c r="B545" s="16">
        <v>121072</v>
      </c>
      <c r="C545" s="88">
        <v>3.9</v>
      </c>
      <c r="D545" s="17">
        <v>2.6345299999999998</v>
      </c>
      <c r="E545" s="84">
        <f t="shared" si="17"/>
        <v>18528.034916053643</v>
      </c>
      <c r="H545" s="18">
        <v>36831</v>
      </c>
      <c r="I545" s="19">
        <v>10414.49</v>
      </c>
      <c r="J545" s="87">
        <v>174.2</v>
      </c>
      <c r="K545" s="86">
        <f t="shared" si="18"/>
        <v>59.784672789896675</v>
      </c>
    </row>
    <row r="546" spans="1:11">
      <c r="A546" s="15">
        <v>36861</v>
      </c>
      <c r="B546" s="16">
        <v>121191</v>
      </c>
      <c r="C546" s="88">
        <v>3.9</v>
      </c>
      <c r="D546" s="17">
        <v>2.5741499999999999</v>
      </c>
      <c r="E546" s="84">
        <f t="shared" si="17"/>
        <v>18719.21410532657</v>
      </c>
      <c r="H546" s="18">
        <v>36861</v>
      </c>
      <c r="I546" s="19">
        <v>10786.85</v>
      </c>
      <c r="J546" s="87">
        <v>174.6</v>
      </c>
      <c r="K546" s="86">
        <f t="shared" si="18"/>
        <v>61.780355097365408</v>
      </c>
    </row>
    <row r="547" spans="1:11">
      <c r="A547" s="15">
        <v>36892</v>
      </c>
      <c r="B547" s="16">
        <v>121330</v>
      </c>
      <c r="C547" s="88">
        <v>4.2</v>
      </c>
      <c r="D547" s="17">
        <v>2.5655299999999999</v>
      </c>
      <c r="E547" s="84">
        <f t="shared" si="17"/>
        <v>17933.554355682409</v>
      </c>
      <c r="H547" s="18">
        <v>36892</v>
      </c>
      <c r="I547" s="19">
        <v>10887.36</v>
      </c>
      <c r="J547" s="87">
        <v>175.6</v>
      </c>
      <c r="K547" s="86">
        <f t="shared" si="18"/>
        <v>62.00091116173121</v>
      </c>
    </row>
    <row r="548" spans="1:11">
      <c r="A548" s="15">
        <v>36923</v>
      </c>
      <c r="B548" s="16">
        <v>121340</v>
      </c>
      <c r="C548" s="88">
        <v>4.2</v>
      </c>
      <c r="D548" s="17">
        <v>2.7870699999999999</v>
      </c>
      <c r="E548" s="84">
        <f t="shared" si="17"/>
        <v>17366.363869261364</v>
      </c>
      <c r="H548" s="18">
        <v>36923</v>
      </c>
      <c r="I548" s="19">
        <v>10495.28</v>
      </c>
      <c r="J548" s="87">
        <v>176</v>
      </c>
      <c r="K548" s="86">
        <f t="shared" si="18"/>
        <v>59.632272727272728</v>
      </c>
    </row>
    <row r="549" spans="1:11">
      <c r="A549" s="15">
        <v>36951</v>
      </c>
      <c r="B549" s="16">
        <v>121477</v>
      </c>
      <c r="C549" s="88">
        <v>4.3</v>
      </c>
      <c r="D549" s="17">
        <v>2.61111</v>
      </c>
      <c r="E549" s="84">
        <f t="shared" si="17"/>
        <v>17577.06070370751</v>
      </c>
      <c r="H549" s="18">
        <v>36951</v>
      </c>
      <c r="I549" s="19">
        <v>9878.7800000000007</v>
      </c>
      <c r="J549" s="87">
        <v>176.1</v>
      </c>
      <c r="K549" s="86">
        <f t="shared" si="18"/>
        <v>56.097558205565022</v>
      </c>
    </row>
    <row r="550" spans="1:11">
      <c r="A550" s="15">
        <v>36982</v>
      </c>
      <c r="B550" s="16">
        <v>121555</v>
      </c>
      <c r="C550" s="88">
        <v>4.4000000000000004</v>
      </c>
      <c r="D550" s="17">
        <v>2.6622300000000001</v>
      </c>
      <c r="E550" s="84">
        <f t="shared" si="17"/>
        <v>17211.98544935523</v>
      </c>
      <c r="H550" s="18">
        <v>36982</v>
      </c>
      <c r="I550" s="19">
        <v>10734.97</v>
      </c>
      <c r="J550" s="87">
        <v>176.4</v>
      </c>
      <c r="K550" s="86">
        <f t="shared" si="18"/>
        <v>60.855839002267565</v>
      </c>
    </row>
    <row r="551" spans="1:11">
      <c r="A551" s="15">
        <v>37012</v>
      </c>
      <c r="B551" s="16">
        <v>121556</v>
      </c>
      <c r="C551" s="88">
        <v>4.3</v>
      </c>
      <c r="D551" s="17">
        <v>2.5456599999999998</v>
      </c>
      <c r="E551" s="84">
        <f t="shared" si="17"/>
        <v>17756.651659591626</v>
      </c>
      <c r="H551" s="18">
        <v>37012</v>
      </c>
      <c r="I551" s="19">
        <v>10911.94</v>
      </c>
      <c r="J551" s="87">
        <v>177.3</v>
      </c>
      <c r="K551" s="86">
        <f t="shared" si="18"/>
        <v>61.54506486181613</v>
      </c>
    </row>
    <row r="552" spans="1:11">
      <c r="A552" s="15">
        <v>37043</v>
      </c>
      <c r="B552" s="16">
        <v>121579</v>
      </c>
      <c r="C552" s="88">
        <v>4.5</v>
      </c>
      <c r="D552" s="17">
        <v>2.7056900000000002</v>
      </c>
      <c r="E552" s="84">
        <f t="shared" si="17"/>
        <v>16872.638151238811</v>
      </c>
      <c r="H552" s="18">
        <v>37043</v>
      </c>
      <c r="I552" s="19">
        <v>10502.4</v>
      </c>
      <c r="J552" s="87">
        <v>177.7</v>
      </c>
      <c r="K552" s="86">
        <f t="shared" si="18"/>
        <v>59.101857062464831</v>
      </c>
    </row>
    <row r="553" spans="1:11">
      <c r="A553" s="15">
        <v>37073</v>
      </c>
      <c r="B553" s="16">
        <v>121616</v>
      </c>
      <c r="C553" s="88">
        <v>4.5999999999999996</v>
      </c>
      <c r="D553" s="17">
        <v>2.6997200000000001</v>
      </c>
      <c r="E553" s="84">
        <f t="shared" si="17"/>
        <v>16660.365055098006</v>
      </c>
      <c r="H553" s="18">
        <v>37073</v>
      </c>
      <c r="I553" s="19">
        <v>10522.81</v>
      </c>
      <c r="J553" s="87">
        <v>177.4</v>
      </c>
      <c r="K553" s="86">
        <f t="shared" si="18"/>
        <v>59.316854565952646</v>
      </c>
    </row>
    <row r="554" spans="1:11">
      <c r="A554" s="15">
        <v>37104</v>
      </c>
      <c r="B554" s="16">
        <v>121740</v>
      </c>
      <c r="C554" s="88">
        <v>4.9000000000000004</v>
      </c>
      <c r="D554" s="17">
        <v>2.6388099999999999</v>
      </c>
      <c r="E554" s="84">
        <f t="shared" si="17"/>
        <v>16148.437220197884</v>
      </c>
      <c r="H554" s="18">
        <v>37104</v>
      </c>
      <c r="I554" s="19">
        <v>9949.75</v>
      </c>
      <c r="J554" s="87">
        <v>177.4</v>
      </c>
      <c r="K554" s="86">
        <f t="shared" si="18"/>
        <v>56.086527621195039</v>
      </c>
    </row>
    <row r="555" spans="1:11">
      <c r="A555" s="15">
        <v>37135</v>
      </c>
      <c r="B555" s="16">
        <v>121735</v>
      </c>
      <c r="C555" s="88">
        <v>5</v>
      </c>
      <c r="D555" s="17">
        <v>2.6330200000000001</v>
      </c>
      <c r="E555" s="84">
        <f t="shared" si="17"/>
        <v>15948.471247291372</v>
      </c>
      <c r="H555" s="18">
        <v>37135</v>
      </c>
      <c r="I555" s="19">
        <v>8847.56</v>
      </c>
      <c r="J555" s="87">
        <v>178.1</v>
      </c>
      <c r="K555" s="86">
        <f t="shared" si="18"/>
        <v>49.677484559236383</v>
      </c>
    </row>
    <row r="556" spans="1:11">
      <c r="A556" s="15">
        <v>37165</v>
      </c>
      <c r="B556" s="16">
        <v>121771</v>
      </c>
      <c r="C556" s="88">
        <v>5.3</v>
      </c>
      <c r="D556" s="17">
        <v>2.6286999999999998</v>
      </c>
      <c r="E556" s="84">
        <f t="shared" si="17"/>
        <v>15358.255451713398</v>
      </c>
      <c r="H556" s="18">
        <v>37165</v>
      </c>
      <c r="I556" s="19">
        <v>9075.14</v>
      </c>
      <c r="J556" s="87">
        <v>177.6</v>
      </c>
      <c r="K556" s="86">
        <f t="shared" si="18"/>
        <v>51.098761261261259</v>
      </c>
    </row>
    <row r="557" spans="1:11">
      <c r="A557" s="15">
        <v>37196</v>
      </c>
      <c r="B557" s="16">
        <v>121769</v>
      </c>
      <c r="C557" s="88">
        <v>5.5</v>
      </c>
      <c r="D557" s="17">
        <v>2.73075</v>
      </c>
      <c r="E557" s="84">
        <f t="shared" si="17"/>
        <v>14794.399052334235</v>
      </c>
      <c r="H557" s="18">
        <v>37196</v>
      </c>
      <c r="I557" s="19">
        <v>9851.56</v>
      </c>
      <c r="J557" s="87">
        <v>177.5</v>
      </c>
      <c r="K557" s="86">
        <f t="shared" si="18"/>
        <v>55.501746478873237</v>
      </c>
    </row>
    <row r="558" spans="1:11">
      <c r="A558" s="15">
        <v>37226</v>
      </c>
      <c r="B558" s="16">
        <v>121779</v>
      </c>
      <c r="C558" s="88">
        <v>5.7</v>
      </c>
      <c r="D558" s="17">
        <v>2.7823199999999999</v>
      </c>
      <c r="E558" s="84">
        <f t="shared" si="17"/>
        <v>14356.803327391563</v>
      </c>
      <c r="H558" s="18">
        <v>37226</v>
      </c>
      <c r="I558" s="19">
        <v>10021.5</v>
      </c>
      <c r="J558" s="87">
        <v>177.4</v>
      </c>
      <c r="K558" s="86">
        <f t="shared" si="18"/>
        <v>56.490980834272825</v>
      </c>
    </row>
    <row r="559" spans="1:11">
      <c r="A559" s="15">
        <v>37257</v>
      </c>
      <c r="B559" s="16">
        <v>121880</v>
      </c>
      <c r="C559" s="88">
        <v>5.7</v>
      </c>
      <c r="D559" s="17">
        <v>2.6101100000000002</v>
      </c>
      <c r="E559" s="84">
        <f t="shared" si="17"/>
        <v>14666.472525634439</v>
      </c>
      <c r="H559" s="18">
        <v>37257</v>
      </c>
      <c r="I559" s="19">
        <v>9920</v>
      </c>
      <c r="J559" s="87">
        <v>177.7</v>
      </c>
      <c r="K559" s="86">
        <f t="shared" si="18"/>
        <v>55.824423185143502</v>
      </c>
    </row>
    <row r="560" spans="1:11">
      <c r="A560" s="15">
        <v>37288</v>
      </c>
      <c r="B560" s="16">
        <v>121814</v>
      </c>
      <c r="C560" s="88">
        <v>5.7</v>
      </c>
      <c r="D560" s="17">
        <v>2.54881</v>
      </c>
      <c r="E560" s="84">
        <f t="shared" si="17"/>
        <v>14767.463428058107</v>
      </c>
      <c r="H560" s="18">
        <v>37288</v>
      </c>
      <c r="I560" s="19">
        <v>10106.129999999999</v>
      </c>
      <c r="J560" s="87">
        <v>178</v>
      </c>
      <c r="K560" s="86">
        <f t="shared" si="18"/>
        <v>56.776011235955053</v>
      </c>
    </row>
    <row r="561" spans="1:11">
      <c r="A561" s="15">
        <v>37316</v>
      </c>
      <c r="B561" s="16">
        <v>121912</v>
      </c>
      <c r="C561" s="88">
        <v>5.7</v>
      </c>
      <c r="D561" s="17">
        <v>2.4363800000000002</v>
      </c>
      <c r="E561" s="84">
        <f t="shared" si="17"/>
        <v>14983.567630813703</v>
      </c>
      <c r="H561" s="18">
        <v>37316</v>
      </c>
      <c r="I561" s="19">
        <v>10403.94</v>
      </c>
      <c r="J561" s="87">
        <v>178.5</v>
      </c>
      <c r="K561" s="86">
        <f t="shared" si="18"/>
        <v>58.28537815126051</v>
      </c>
    </row>
    <row r="562" spans="1:11">
      <c r="A562" s="15">
        <v>37347</v>
      </c>
      <c r="B562" s="16">
        <v>121913</v>
      </c>
      <c r="C562" s="88">
        <v>5.9</v>
      </c>
      <c r="D562" s="17">
        <v>2.4851399999999999</v>
      </c>
      <c r="E562" s="84">
        <f t="shared" si="17"/>
        <v>14539.172870101156</v>
      </c>
      <c r="H562" s="18">
        <v>37347</v>
      </c>
      <c r="I562" s="19">
        <v>9946.2199999999993</v>
      </c>
      <c r="J562" s="87">
        <v>179.3</v>
      </c>
      <c r="K562" s="86">
        <f t="shared" si="18"/>
        <v>55.472504182933626</v>
      </c>
    </row>
    <row r="563" spans="1:11">
      <c r="A563" s="15">
        <v>37377</v>
      </c>
      <c r="B563" s="16">
        <v>121988</v>
      </c>
      <c r="C563" s="88">
        <v>5.8</v>
      </c>
      <c r="D563" s="17">
        <v>2.5364300000000002</v>
      </c>
      <c r="E563" s="84">
        <f t="shared" si="17"/>
        <v>14633.122331741524</v>
      </c>
      <c r="H563" s="18">
        <v>37377</v>
      </c>
      <c r="I563" s="19">
        <v>9925.25</v>
      </c>
      <c r="J563" s="87">
        <v>179.5</v>
      </c>
      <c r="K563" s="86">
        <f t="shared" si="18"/>
        <v>55.293871866295262</v>
      </c>
    </row>
    <row r="564" spans="1:11">
      <c r="A564" s="15">
        <v>37408</v>
      </c>
      <c r="B564" s="16">
        <v>122114</v>
      </c>
      <c r="C564" s="88">
        <v>5.8</v>
      </c>
      <c r="D564" s="17">
        <v>2.25806</v>
      </c>
      <c r="E564" s="84">
        <f t="shared" si="17"/>
        <v>15154.267900710594</v>
      </c>
      <c r="H564" s="18">
        <v>37408</v>
      </c>
      <c r="I564" s="19">
        <v>9243.26</v>
      </c>
      <c r="J564" s="87">
        <v>179.6</v>
      </c>
      <c r="K564" s="86">
        <f t="shared" si="18"/>
        <v>51.465812917594654</v>
      </c>
    </row>
    <row r="565" spans="1:11">
      <c r="A565" s="15">
        <v>37438</v>
      </c>
      <c r="B565" s="16">
        <v>122103</v>
      </c>
      <c r="C565" s="88">
        <v>5.8</v>
      </c>
      <c r="D565" s="17">
        <v>2.19957</v>
      </c>
      <c r="E565" s="84">
        <f t="shared" si="17"/>
        <v>15263.69542362902</v>
      </c>
      <c r="H565" s="18">
        <v>37438</v>
      </c>
      <c r="I565" s="19">
        <v>8736.59</v>
      </c>
      <c r="J565" s="87">
        <v>180</v>
      </c>
      <c r="K565" s="86">
        <f t="shared" si="18"/>
        <v>48.536611111111114</v>
      </c>
    </row>
    <row r="566" spans="1:11">
      <c r="A566" s="15">
        <v>37469</v>
      </c>
      <c r="B566" s="16">
        <v>122201</v>
      </c>
      <c r="C566" s="88">
        <v>5.7</v>
      </c>
      <c r="D566" s="17">
        <v>2.3567200000000001</v>
      </c>
      <c r="E566" s="84">
        <f t="shared" si="17"/>
        <v>15167.586809520499</v>
      </c>
      <c r="H566" s="18">
        <v>37469</v>
      </c>
      <c r="I566" s="19">
        <v>8663.5</v>
      </c>
      <c r="J566" s="87">
        <v>180.5</v>
      </c>
      <c r="K566" s="86">
        <f t="shared" si="18"/>
        <v>47.99722991689751</v>
      </c>
    </row>
    <row r="567" spans="1:11">
      <c r="A567" s="15">
        <v>37500</v>
      </c>
      <c r="B567" s="16">
        <v>122234</v>
      </c>
      <c r="C567" s="88">
        <v>5.7</v>
      </c>
      <c r="D567" s="17">
        <v>2.2447900000000001</v>
      </c>
      <c r="E567" s="84">
        <f t="shared" si="17"/>
        <v>15385.428689745102</v>
      </c>
      <c r="H567" s="18">
        <v>37500</v>
      </c>
      <c r="I567" s="19">
        <v>7591.93</v>
      </c>
      <c r="J567" s="87">
        <v>180.8</v>
      </c>
      <c r="K567" s="86">
        <f t="shared" si="18"/>
        <v>41.990763274336281</v>
      </c>
    </row>
    <row r="568" spans="1:11">
      <c r="A568" s="15">
        <v>37530</v>
      </c>
      <c r="B568" s="16">
        <v>122213</v>
      </c>
      <c r="C568" s="88">
        <v>5.7</v>
      </c>
      <c r="D568" s="17">
        <v>2.1878299999999999</v>
      </c>
      <c r="E568" s="84">
        <f t="shared" si="17"/>
        <v>15493.868402336257</v>
      </c>
      <c r="H568" s="18">
        <v>37530</v>
      </c>
      <c r="I568" s="19">
        <v>8397.0300000000007</v>
      </c>
      <c r="J568" s="87">
        <v>181.2</v>
      </c>
      <c r="K568" s="86">
        <f t="shared" si="18"/>
        <v>46.341225165562918</v>
      </c>
    </row>
    <row r="569" spans="1:11">
      <c r="A569" s="15">
        <v>37561</v>
      </c>
      <c r="B569" s="16">
        <v>122264</v>
      </c>
      <c r="C569" s="88">
        <v>5.9</v>
      </c>
      <c r="D569" s="17">
        <v>2.0202</v>
      </c>
      <c r="E569" s="84">
        <f t="shared" si="17"/>
        <v>15436.983914547613</v>
      </c>
      <c r="H569" s="18">
        <v>37561</v>
      </c>
      <c r="I569" s="19">
        <v>8896.09</v>
      </c>
      <c r="J569" s="87">
        <v>181.5</v>
      </c>
      <c r="K569" s="86">
        <f t="shared" si="18"/>
        <v>49.014269972451793</v>
      </c>
    </row>
    <row r="570" spans="1:11">
      <c r="A570" s="15">
        <v>37591</v>
      </c>
      <c r="B570" s="16">
        <v>122284</v>
      </c>
      <c r="C570" s="88">
        <v>6</v>
      </c>
      <c r="D570" s="17">
        <v>1.96391</v>
      </c>
      <c r="E570" s="84">
        <f t="shared" si="17"/>
        <v>15354.76920256507</v>
      </c>
      <c r="H570" s="18">
        <v>37591</v>
      </c>
      <c r="I570" s="19">
        <v>8341.6299999999992</v>
      </c>
      <c r="J570" s="87">
        <v>181.8</v>
      </c>
      <c r="K570" s="86">
        <f t="shared" si="18"/>
        <v>45.883553355335529</v>
      </c>
    </row>
    <row r="571" spans="1:11">
      <c r="A571" s="15">
        <v>37622</v>
      </c>
      <c r="B571" s="16">
        <v>122930</v>
      </c>
      <c r="C571" s="88">
        <v>5.8</v>
      </c>
      <c r="D571" s="17">
        <v>1.96078</v>
      </c>
      <c r="E571" s="84">
        <f t="shared" si="17"/>
        <v>15839.902690193512</v>
      </c>
      <c r="H571" s="18">
        <v>37622</v>
      </c>
      <c r="I571" s="19">
        <v>8053.81</v>
      </c>
      <c r="J571" s="87">
        <v>182.6</v>
      </c>
      <c r="K571" s="86">
        <f t="shared" si="18"/>
        <v>44.106297918948528</v>
      </c>
    </row>
    <row r="572" spans="1:11">
      <c r="A572" s="15">
        <v>37653</v>
      </c>
      <c r="B572" s="16">
        <v>123006</v>
      </c>
      <c r="C572" s="88">
        <v>5.9</v>
      </c>
      <c r="D572" s="17">
        <v>1.79799</v>
      </c>
      <c r="E572" s="84">
        <f t="shared" si="17"/>
        <v>15978.976330184891</v>
      </c>
      <c r="H572" s="18">
        <v>37653</v>
      </c>
      <c r="I572" s="19">
        <v>7891.08</v>
      </c>
      <c r="J572" s="87">
        <v>183.6</v>
      </c>
      <c r="K572" s="86">
        <f t="shared" si="18"/>
        <v>42.979738562091505</v>
      </c>
    </row>
    <row r="573" spans="1:11">
      <c r="A573" s="15">
        <v>37681</v>
      </c>
      <c r="B573" s="16">
        <v>123046</v>
      </c>
      <c r="C573" s="88">
        <v>5.9</v>
      </c>
      <c r="D573" s="17">
        <v>1.7441899999999999</v>
      </c>
      <c r="E573" s="84">
        <f t="shared" si="17"/>
        <v>16096.669496702725</v>
      </c>
      <c r="H573" s="18">
        <v>37681</v>
      </c>
      <c r="I573" s="19">
        <v>7992.13</v>
      </c>
      <c r="J573" s="87">
        <v>183.9</v>
      </c>
      <c r="K573" s="86">
        <f t="shared" si="18"/>
        <v>43.459108210984233</v>
      </c>
    </row>
    <row r="574" spans="1:11">
      <c r="A574" s="15">
        <v>37712</v>
      </c>
      <c r="B574" s="16">
        <v>123125</v>
      </c>
      <c r="C574" s="88">
        <v>6</v>
      </c>
      <c r="D574" s="17">
        <v>1.47601</v>
      </c>
      <c r="E574" s="84">
        <f t="shared" si="17"/>
        <v>16469.346616711318</v>
      </c>
      <c r="H574" s="18">
        <v>37712</v>
      </c>
      <c r="I574" s="19">
        <v>8480.09</v>
      </c>
      <c r="J574" s="87">
        <v>183.2</v>
      </c>
      <c r="K574" s="86">
        <f t="shared" si="18"/>
        <v>46.288700873362451</v>
      </c>
    </row>
    <row r="575" spans="1:11">
      <c r="A575" s="15">
        <v>37742</v>
      </c>
      <c r="B575" s="16">
        <v>123172</v>
      </c>
      <c r="C575" s="88">
        <v>6.1</v>
      </c>
      <c r="D575" s="17">
        <v>1.5263199999999999</v>
      </c>
      <c r="E575" s="84">
        <f t="shared" si="17"/>
        <v>16150.908957400163</v>
      </c>
      <c r="H575" s="18">
        <v>37742</v>
      </c>
      <c r="I575" s="19">
        <v>8850.26</v>
      </c>
      <c r="J575" s="87">
        <v>182.9</v>
      </c>
      <c r="K575" s="86">
        <f t="shared" si="18"/>
        <v>48.388518316019685</v>
      </c>
    </row>
    <row r="576" spans="1:11">
      <c r="A576" s="15">
        <v>37773</v>
      </c>
      <c r="B576" s="16">
        <v>123231</v>
      </c>
      <c r="C576" s="88">
        <v>6.3</v>
      </c>
      <c r="D576" s="17">
        <v>1.4721299999999999</v>
      </c>
      <c r="E576" s="84">
        <f t="shared" si="17"/>
        <v>15855.499071683053</v>
      </c>
      <c r="H576" s="18">
        <v>37773</v>
      </c>
      <c r="I576" s="19">
        <v>8985.44</v>
      </c>
      <c r="J576" s="87">
        <v>183.1</v>
      </c>
      <c r="K576" s="86">
        <f t="shared" si="18"/>
        <v>49.073948661933372</v>
      </c>
    </row>
    <row r="577" spans="1:11">
      <c r="A577" s="15">
        <v>37803</v>
      </c>
      <c r="B577" s="16">
        <v>123317</v>
      </c>
      <c r="C577" s="88">
        <v>6.2</v>
      </c>
      <c r="D577" s="17">
        <v>1.5223100000000001</v>
      </c>
      <c r="E577" s="84">
        <f t="shared" si="17"/>
        <v>15968.926396376213</v>
      </c>
      <c r="H577" s="18">
        <v>37803</v>
      </c>
      <c r="I577" s="19">
        <v>9233.7999999999993</v>
      </c>
      <c r="J577" s="87">
        <v>183.7</v>
      </c>
      <c r="K577" s="86">
        <f t="shared" si="18"/>
        <v>50.26565051714752</v>
      </c>
    </row>
    <row r="578" spans="1:11">
      <c r="A578" s="15">
        <v>37834</v>
      </c>
      <c r="B578" s="16">
        <v>123379</v>
      </c>
      <c r="C578" s="88">
        <v>6.1</v>
      </c>
      <c r="D578" s="17">
        <v>1.3082199999999999</v>
      </c>
      <c r="E578" s="84">
        <f t="shared" si="17"/>
        <v>16654.338019119303</v>
      </c>
      <c r="H578" s="18">
        <v>37834</v>
      </c>
      <c r="I578" s="19">
        <v>9415.82</v>
      </c>
      <c r="J578" s="87">
        <v>184.5</v>
      </c>
      <c r="K578" s="86">
        <f t="shared" si="18"/>
        <v>51.034254742547425</v>
      </c>
    </row>
    <row r="579" spans="1:11">
      <c r="A579" s="15">
        <v>37865</v>
      </c>
      <c r="B579" s="16">
        <v>123469</v>
      </c>
      <c r="C579" s="88">
        <v>6.1</v>
      </c>
      <c r="D579" s="17">
        <v>1.25457</v>
      </c>
      <c r="E579" s="84">
        <f t="shared" si="17"/>
        <v>16788.065107817318</v>
      </c>
      <c r="H579" s="18">
        <v>37865</v>
      </c>
      <c r="I579" s="19">
        <v>9275.06</v>
      </c>
      <c r="J579" s="87">
        <v>185.1</v>
      </c>
      <c r="K579" s="86">
        <f t="shared" si="18"/>
        <v>50.108373851971905</v>
      </c>
    </row>
    <row r="580" spans="1:11">
      <c r="A580" s="15">
        <v>37895</v>
      </c>
      <c r="B580" s="16">
        <v>123523</v>
      </c>
      <c r="C580" s="88">
        <v>6</v>
      </c>
      <c r="D580" s="17">
        <v>1.30548</v>
      </c>
      <c r="E580" s="84">
        <f t="shared" si="17"/>
        <v>16908.26612351276</v>
      </c>
      <c r="H580" s="18">
        <v>37895</v>
      </c>
      <c r="I580" s="19">
        <v>9801.1200000000008</v>
      </c>
      <c r="J580" s="87">
        <v>184.9</v>
      </c>
      <c r="K580" s="86">
        <f t="shared" si="18"/>
        <v>53.007679826933483</v>
      </c>
    </row>
    <row r="581" spans="1:11">
      <c r="A581" s="15">
        <v>37926</v>
      </c>
      <c r="B581" s="16">
        <v>123595</v>
      </c>
      <c r="C581" s="88">
        <v>5.8</v>
      </c>
      <c r="D581" s="17">
        <v>1.09432</v>
      </c>
      <c r="E581" s="84">
        <f t="shared" si="17"/>
        <v>17927.076201858923</v>
      </c>
      <c r="H581" s="18">
        <v>37926</v>
      </c>
      <c r="I581" s="19">
        <v>9782.4599999999991</v>
      </c>
      <c r="J581" s="87">
        <v>185</v>
      </c>
      <c r="K581" s="86">
        <f t="shared" si="18"/>
        <v>52.878162162162155</v>
      </c>
    </row>
    <row r="582" spans="1:11">
      <c r="A582" s="15">
        <v>37956</v>
      </c>
      <c r="B582" s="16">
        <v>123676</v>
      </c>
      <c r="C582" s="88">
        <v>5.7</v>
      </c>
      <c r="D582" s="17">
        <v>1.09318</v>
      </c>
      <c r="E582" s="84">
        <f t="shared" si="17"/>
        <v>18205.906512119505</v>
      </c>
      <c r="H582" s="18">
        <v>37956</v>
      </c>
      <c r="I582" s="19">
        <v>10453.92</v>
      </c>
      <c r="J582" s="87">
        <v>185.5</v>
      </c>
      <c r="K582" s="86">
        <f t="shared" si="18"/>
        <v>56.355363881401615</v>
      </c>
    </row>
    <row r="583" spans="1:11">
      <c r="A583" s="15">
        <v>37987</v>
      </c>
      <c r="B583" s="16">
        <v>123095</v>
      </c>
      <c r="C583" s="88">
        <v>5.7</v>
      </c>
      <c r="D583" s="17">
        <v>1.1434500000000001</v>
      </c>
      <c r="E583" s="84">
        <f t="shared" si="17"/>
        <v>17987.272501442985</v>
      </c>
      <c r="H583" s="18">
        <v>37987</v>
      </c>
      <c r="I583" s="19">
        <v>10488.07</v>
      </c>
      <c r="J583" s="87">
        <v>186.3</v>
      </c>
      <c r="K583" s="86">
        <f t="shared" si="18"/>
        <v>56.296672034353186</v>
      </c>
    </row>
    <row r="584" spans="1:11">
      <c r="A584" s="15">
        <v>38018</v>
      </c>
      <c r="B584" s="16">
        <v>123150</v>
      </c>
      <c r="C584" s="88">
        <v>5.6</v>
      </c>
      <c r="D584" s="17">
        <v>1.24675</v>
      </c>
      <c r="E584" s="84">
        <f t="shared" si="17"/>
        <v>17986.635995180193</v>
      </c>
      <c r="H584" s="18">
        <v>38018</v>
      </c>
      <c r="I584" s="19">
        <v>10583.92</v>
      </c>
      <c r="J584" s="87">
        <v>186.7</v>
      </c>
      <c r="K584" s="86">
        <f t="shared" si="18"/>
        <v>56.689448312801289</v>
      </c>
    </row>
    <row r="585" spans="1:11">
      <c r="A585" s="15">
        <v>38047</v>
      </c>
      <c r="B585" s="16">
        <v>123208</v>
      </c>
      <c r="C585" s="88">
        <v>5.8</v>
      </c>
      <c r="D585" s="17">
        <v>1.55844</v>
      </c>
      <c r="E585" s="84">
        <f t="shared" si="17"/>
        <v>16743.766341778963</v>
      </c>
      <c r="H585" s="18">
        <v>38047</v>
      </c>
      <c r="I585" s="19">
        <v>10357.700000000001</v>
      </c>
      <c r="J585" s="87">
        <v>187.1</v>
      </c>
      <c r="K585" s="86">
        <f t="shared" si="18"/>
        <v>55.359166221272055</v>
      </c>
    </row>
    <row r="586" spans="1:11">
      <c r="A586" s="15">
        <v>38078</v>
      </c>
      <c r="B586" s="16">
        <v>123262</v>
      </c>
      <c r="C586" s="88">
        <v>5.6</v>
      </c>
      <c r="D586" s="17">
        <v>1.76623</v>
      </c>
      <c r="E586" s="84">
        <f t="shared" si="17"/>
        <v>16733.390078778426</v>
      </c>
      <c r="H586" s="18">
        <v>38078</v>
      </c>
      <c r="I586" s="19">
        <v>10225.57</v>
      </c>
      <c r="J586" s="87">
        <v>187.4</v>
      </c>
      <c r="K586" s="86">
        <f t="shared" si="18"/>
        <v>54.56547491995731</v>
      </c>
    </row>
    <row r="587" spans="1:11">
      <c r="A587" s="15">
        <v>38108</v>
      </c>
      <c r="B587" s="16">
        <v>123301</v>
      </c>
      <c r="C587" s="88">
        <v>5.6</v>
      </c>
      <c r="D587" s="17">
        <v>1.7107300000000001</v>
      </c>
      <c r="E587" s="84">
        <f t="shared" si="17"/>
        <v>16865.757591923106</v>
      </c>
      <c r="H587" s="18">
        <v>38108</v>
      </c>
      <c r="I587" s="19">
        <v>10188.450000000001</v>
      </c>
      <c r="J587" s="87">
        <v>188.2</v>
      </c>
      <c r="K587" s="86">
        <f t="shared" si="18"/>
        <v>54.136291179596178</v>
      </c>
    </row>
    <row r="588" spans="1:11">
      <c r="A588" s="15">
        <v>38139</v>
      </c>
      <c r="B588" s="16">
        <v>123373</v>
      </c>
      <c r="C588" s="88">
        <v>5.6</v>
      </c>
      <c r="D588" s="17">
        <v>1.86528</v>
      </c>
      <c r="E588" s="84">
        <f t="shared" si="17"/>
        <v>16526.238801491705</v>
      </c>
      <c r="H588" s="18">
        <v>38139</v>
      </c>
      <c r="I588" s="19">
        <v>10435.48</v>
      </c>
      <c r="J588" s="87">
        <v>188.9</v>
      </c>
      <c r="K588" s="86">
        <f t="shared" si="18"/>
        <v>55.243409211222868</v>
      </c>
    </row>
    <row r="589" spans="1:11">
      <c r="A589" s="15">
        <v>38169</v>
      </c>
      <c r="B589" s="16">
        <v>123426</v>
      </c>
      <c r="C589" s="88">
        <v>5.5</v>
      </c>
      <c r="D589" s="17">
        <v>1.7580100000000001</v>
      </c>
      <c r="E589" s="84">
        <f t="shared" si="17"/>
        <v>17005.487730107838</v>
      </c>
      <c r="H589" s="18">
        <v>38169</v>
      </c>
      <c r="I589" s="19">
        <v>10139.709999999999</v>
      </c>
      <c r="J589" s="87">
        <v>189.1</v>
      </c>
      <c r="K589" s="86">
        <f t="shared" si="18"/>
        <v>53.620888418826013</v>
      </c>
    </row>
    <row r="590" spans="1:11">
      <c r="A590" s="15">
        <v>38200</v>
      </c>
      <c r="B590" s="16">
        <v>123496</v>
      </c>
      <c r="C590" s="88">
        <v>5.4</v>
      </c>
      <c r="D590" s="17">
        <v>1.70455</v>
      </c>
      <c r="E590" s="84">
        <f t="shared" si="17"/>
        <v>17382.663222864219</v>
      </c>
      <c r="H590" s="18">
        <v>38200</v>
      </c>
      <c r="I590" s="19">
        <v>10173.92</v>
      </c>
      <c r="J590" s="87">
        <v>189.2</v>
      </c>
      <c r="K590" s="86">
        <f t="shared" si="18"/>
        <v>53.773361522198734</v>
      </c>
    </row>
    <row r="591" spans="1:11">
      <c r="A591" s="15">
        <v>38231</v>
      </c>
      <c r="B591" s="16">
        <v>123564</v>
      </c>
      <c r="C591" s="88">
        <v>5.4</v>
      </c>
      <c r="D591" s="17">
        <v>1.9618</v>
      </c>
      <c r="E591" s="84">
        <f t="shared" si="17"/>
        <v>16784.482056018907</v>
      </c>
      <c r="H591" s="18">
        <v>38231</v>
      </c>
      <c r="I591" s="19">
        <v>10080.27</v>
      </c>
      <c r="J591" s="87">
        <v>189.8</v>
      </c>
      <c r="K591" s="86">
        <f t="shared" si="18"/>
        <v>53.109957850368808</v>
      </c>
    </row>
    <row r="592" spans="1:11">
      <c r="A592" s="15">
        <v>38261</v>
      </c>
      <c r="B592" s="16">
        <v>123607</v>
      </c>
      <c r="C592" s="88">
        <v>5.5</v>
      </c>
      <c r="D592" s="17">
        <v>2.01031</v>
      </c>
      <c r="E592" s="84">
        <f t="shared" si="17"/>
        <v>16458.30864504927</v>
      </c>
      <c r="H592" s="18">
        <v>38261</v>
      </c>
      <c r="I592" s="19">
        <v>10027.469999999999</v>
      </c>
      <c r="J592" s="87">
        <v>190.8</v>
      </c>
      <c r="K592" s="86">
        <f t="shared" si="18"/>
        <v>52.55487421383647</v>
      </c>
    </row>
    <row r="593" spans="1:11">
      <c r="A593" s="15">
        <v>38292</v>
      </c>
      <c r="B593" s="16">
        <v>123686</v>
      </c>
      <c r="C593" s="88">
        <v>5.4</v>
      </c>
      <c r="D593" s="17">
        <v>2.2164899999999998</v>
      </c>
      <c r="E593" s="84">
        <f t="shared" si="17"/>
        <v>16239.238809477854</v>
      </c>
      <c r="H593" s="18">
        <v>38292</v>
      </c>
      <c r="I593" s="19">
        <v>10428.02</v>
      </c>
      <c r="J593" s="87">
        <v>191.7</v>
      </c>
      <c r="K593" s="86">
        <f t="shared" si="18"/>
        <v>54.397600417318735</v>
      </c>
    </row>
    <row r="594" spans="1:11">
      <c r="A594" s="15">
        <v>38322</v>
      </c>
      <c r="B594" s="16">
        <v>123751</v>
      </c>
      <c r="C594" s="88">
        <v>5.4</v>
      </c>
      <c r="D594" s="17">
        <v>2.2657099999999999</v>
      </c>
      <c r="E594" s="84">
        <f t="shared" si="17"/>
        <v>16143.449204313754</v>
      </c>
      <c r="H594" s="18">
        <v>38322</v>
      </c>
      <c r="I594" s="19">
        <v>10783.01</v>
      </c>
      <c r="J594" s="87">
        <v>191.7</v>
      </c>
      <c r="K594" s="86">
        <f t="shared" si="18"/>
        <v>56.249400104329688</v>
      </c>
    </row>
    <row r="595" spans="1:11">
      <c r="A595" s="15">
        <v>38353</v>
      </c>
      <c r="B595" s="16">
        <v>123764</v>
      </c>
      <c r="C595" s="88">
        <v>5.3</v>
      </c>
      <c r="D595" s="17">
        <v>2.26105</v>
      </c>
      <c r="E595" s="84">
        <f t="shared" si="17"/>
        <v>16368.626050614665</v>
      </c>
      <c r="H595" s="18">
        <v>38353</v>
      </c>
      <c r="I595" s="19">
        <v>10489.94</v>
      </c>
      <c r="J595" s="87">
        <v>191.6</v>
      </c>
      <c r="K595" s="86">
        <f t="shared" si="18"/>
        <v>54.749164926931108</v>
      </c>
    </row>
    <row r="596" spans="1:11">
      <c r="A596" s="15">
        <v>38384</v>
      </c>
      <c r="B596" s="16">
        <v>123813</v>
      </c>
      <c r="C596" s="88">
        <v>5.4</v>
      </c>
      <c r="D596" s="17">
        <v>2.3088799999999998</v>
      </c>
      <c r="E596" s="84">
        <f t="shared" si="17"/>
        <v>16061.087992029969</v>
      </c>
      <c r="H596" s="18">
        <v>38384</v>
      </c>
      <c r="I596" s="19">
        <v>10766.23</v>
      </c>
      <c r="J596" s="87">
        <v>192.4</v>
      </c>
      <c r="K596" s="86">
        <f t="shared" si="18"/>
        <v>55.957536382536375</v>
      </c>
    </row>
    <row r="597" spans="1:11">
      <c r="A597" s="15">
        <v>38412</v>
      </c>
      <c r="B597" s="16">
        <v>123877</v>
      </c>
      <c r="C597" s="88">
        <v>5.2</v>
      </c>
      <c r="D597" s="17">
        <v>2.3529399999999998</v>
      </c>
      <c r="E597" s="84">
        <f t="shared" si="17"/>
        <v>16401.162990835357</v>
      </c>
      <c r="H597" s="18">
        <v>38412</v>
      </c>
      <c r="I597" s="19">
        <v>10503.76</v>
      </c>
      <c r="J597" s="87">
        <v>193.1</v>
      </c>
      <c r="K597" s="86">
        <f t="shared" si="18"/>
        <v>54.395442775763854</v>
      </c>
    </row>
    <row r="598" spans="1:11">
      <c r="A598" s="15">
        <v>38443</v>
      </c>
      <c r="B598" s="16">
        <v>123941</v>
      </c>
      <c r="C598" s="88">
        <v>5.2</v>
      </c>
      <c r="D598" s="17">
        <v>2.1949999999999998</v>
      </c>
      <c r="E598" s="84">
        <f t="shared" si="17"/>
        <v>16760.108181203515</v>
      </c>
      <c r="H598" s="18">
        <v>38443</v>
      </c>
      <c r="I598" s="19">
        <v>10192.51</v>
      </c>
      <c r="J598" s="87">
        <v>193.7</v>
      </c>
      <c r="K598" s="86">
        <f t="shared" si="18"/>
        <v>52.620082601961798</v>
      </c>
    </row>
    <row r="599" spans="1:11">
      <c r="A599" s="15">
        <v>38473</v>
      </c>
      <c r="B599" s="16">
        <v>124017</v>
      </c>
      <c r="C599" s="88">
        <v>5.0999999999999996</v>
      </c>
      <c r="D599" s="17">
        <v>2.19164</v>
      </c>
      <c r="E599" s="84">
        <f t="shared" si="17"/>
        <v>17008.107915366094</v>
      </c>
      <c r="H599" s="18">
        <v>38473</v>
      </c>
      <c r="I599" s="19">
        <v>10467.48</v>
      </c>
      <c r="J599" s="87">
        <v>193.6</v>
      </c>
      <c r="K599" s="86">
        <f t="shared" si="18"/>
        <v>54.067561983471073</v>
      </c>
    </row>
    <row r="600" spans="1:11">
      <c r="A600" s="15">
        <v>38504</v>
      </c>
      <c r="B600" s="16">
        <v>124121</v>
      </c>
      <c r="C600" s="88">
        <v>5</v>
      </c>
      <c r="D600" s="17">
        <v>2.0345900000000001</v>
      </c>
      <c r="E600" s="84">
        <f t="shared" si="17"/>
        <v>17644.382970436091</v>
      </c>
      <c r="H600" s="18">
        <v>38504</v>
      </c>
      <c r="I600" s="19">
        <v>10274.969999999999</v>
      </c>
      <c r="J600" s="87">
        <v>193.7</v>
      </c>
      <c r="K600" s="86">
        <f t="shared" si="18"/>
        <v>53.045792462570986</v>
      </c>
    </row>
    <row r="601" spans="1:11">
      <c r="A601" s="15">
        <v>38534</v>
      </c>
      <c r="B601" s="16">
        <v>124194</v>
      </c>
      <c r="C601" s="88">
        <v>5</v>
      </c>
      <c r="D601" s="17">
        <v>2.0833300000000001</v>
      </c>
      <c r="E601" s="84">
        <f t="shared" si="17"/>
        <v>17533.278839190043</v>
      </c>
      <c r="H601" s="18">
        <v>38534</v>
      </c>
      <c r="I601" s="19">
        <v>10640.91</v>
      </c>
      <c r="J601" s="87">
        <v>194.9</v>
      </c>
      <c r="K601" s="86">
        <f t="shared" si="18"/>
        <v>54.596767573114413</v>
      </c>
    </row>
    <row r="602" spans="1:11">
      <c r="A602" s="15">
        <v>38565</v>
      </c>
      <c r="B602" s="16">
        <v>124270</v>
      </c>
      <c r="C602" s="88">
        <v>4.9000000000000004</v>
      </c>
      <c r="D602" s="17">
        <v>2.13306</v>
      </c>
      <c r="E602" s="84">
        <f t="shared" si="17"/>
        <v>17669.407057525455</v>
      </c>
      <c r="H602" s="18">
        <v>38565</v>
      </c>
      <c r="I602" s="19">
        <v>10481.6</v>
      </c>
      <c r="J602" s="87">
        <v>196.1</v>
      </c>
      <c r="K602" s="86">
        <f t="shared" si="18"/>
        <v>53.450280469148396</v>
      </c>
    </row>
    <row r="603" spans="1:11">
      <c r="A603" s="15">
        <v>38596</v>
      </c>
      <c r="B603" s="16">
        <v>124382</v>
      </c>
      <c r="C603" s="88">
        <v>5</v>
      </c>
      <c r="D603" s="17">
        <v>1.92405</v>
      </c>
      <c r="E603" s="84">
        <f t="shared" si="17"/>
        <v>17963.763982062519</v>
      </c>
      <c r="H603" s="18">
        <v>38596</v>
      </c>
      <c r="I603" s="19">
        <v>10568.7</v>
      </c>
      <c r="J603" s="87">
        <v>198.8</v>
      </c>
      <c r="K603" s="86">
        <f t="shared" si="18"/>
        <v>53.162474849094565</v>
      </c>
    </row>
    <row r="604" spans="1:11">
      <c r="A604" s="15">
        <v>38626</v>
      </c>
      <c r="B604" s="16">
        <v>124472</v>
      </c>
      <c r="C604" s="88">
        <v>5</v>
      </c>
      <c r="D604" s="17">
        <v>2.0717500000000002</v>
      </c>
      <c r="E604" s="84">
        <f t="shared" si="17"/>
        <v>17601.300950966877</v>
      </c>
      <c r="H604" s="18">
        <v>38626</v>
      </c>
      <c r="I604" s="19">
        <v>10440.07</v>
      </c>
      <c r="J604" s="87">
        <v>199.1</v>
      </c>
      <c r="K604" s="86">
        <f t="shared" si="18"/>
        <v>52.436313410346557</v>
      </c>
    </row>
    <row r="605" spans="1:11">
      <c r="A605" s="15">
        <v>38657</v>
      </c>
      <c r="B605" s="16">
        <v>124582</v>
      </c>
      <c r="C605" s="88">
        <v>5</v>
      </c>
      <c r="D605" s="17">
        <v>2.1179999999999999</v>
      </c>
      <c r="E605" s="84">
        <f t="shared" si="17"/>
        <v>17502.388311323404</v>
      </c>
      <c r="H605" s="18">
        <v>38657</v>
      </c>
      <c r="I605" s="19">
        <v>10805.87</v>
      </c>
      <c r="J605" s="87">
        <v>198.1</v>
      </c>
      <c r="K605" s="86">
        <f t="shared" si="18"/>
        <v>54.54755174154468</v>
      </c>
    </row>
    <row r="606" spans="1:11">
      <c r="A606" s="15">
        <v>38687</v>
      </c>
      <c r="B606" s="16">
        <v>124671</v>
      </c>
      <c r="C606" s="88">
        <v>4.9000000000000004</v>
      </c>
      <c r="D606" s="17">
        <v>2.1147999999999998</v>
      </c>
      <c r="E606" s="84">
        <f t="shared" si="17"/>
        <v>17772.56657353025</v>
      </c>
      <c r="H606" s="18">
        <v>38687</v>
      </c>
      <c r="I606" s="19">
        <v>10717.5</v>
      </c>
      <c r="J606" s="87">
        <v>198.1</v>
      </c>
      <c r="K606" s="86">
        <f t="shared" si="18"/>
        <v>54.101463907117619</v>
      </c>
    </row>
    <row r="607" spans="1:11">
      <c r="A607" s="15">
        <v>38718</v>
      </c>
      <c r="B607" s="16">
        <v>124579</v>
      </c>
      <c r="C607" s="88">
        <v>4.7</v>
      </c>
      <c r="D607" s="17">
        <v>2.1105499999999999</v>
      </c>
      <c r="E607" s="84">
        <f t="shared" si="17"/>
        <v>18292.061580929589</v>
      </c>
      <c r="H607" s="18">
        <v>38718</v>
      </c>
      <c r="I607" s="19">
        <v>10864.86</v>
      </c>
      <c r="J607" s="87">
        <v>199.3</v>
      </c>
      <c r="K607" s="86">
        <f t="shared" si="18"/>
        <v>54.515102860010032</v>
      </c>
    </row>
    <row r="608" spans="1:11">
      <c r="A608" s="15">
        <v>38749</v>
      </c>
      <c r="B608" s="16">
        <v>124637</v>
      </c>
      <c r="C608" s="88">
        <v>4.8</v>
      </c>
      <c r="D608" s="17">
        <v>2.1063200000000002</v>
      </c>
      <c r="E608" s="84">
        <f t="shared" ref="E608:E671" si="19">B608/(C608+D608)</f>
        <v>18046.803507511959</v>
      </c>
      <c r="H608" s="18">
        <v>38749</v>
      </c>
      <c r="I608" s="19">
        <v>10993.41</v>
      </c>
      <c r="J608" s="87">
        <v>199.4</v>
      </c>
      <c r="K608" s="86">
        <f t="shared" ref="K608:K671" si="20">I608/J608</f>
        <v>55.132447342026076</v>
      </c>
    </row>
    <row r="609" spans="1:11">
      <c r="A609" s="15">
        <v>38777</v>
      </c>
      <c r="B609" s="16">
        <v>124661</v>
      </c>
      <c r="C609" s="88">
        <v>4.7</v>
      </c>
      <c r="D609" s="17">
        <v>2.0989499999999999</v>
      </c>
      <c r="E609" s="84">
        <f t="shared" si="19"/>
        <v>18335.331190845645</v>
      </c>
      <c r="H609" s="18">
        <v>38777</v>
      </c>
      <c r="I609" s="19">
        <v>11109.32</v>
      </c>
      <c r="J609" s="87">
        <v>199.7</v>
      </c>
      <c r="K609" s="86">
        <f t="shared" si="20"/>
        <v>55.630045067601401</v>
      </c>
    </row>
    <row r="610" spans="1:11">
      <c r="A610" s="15">
        <v>38808</v>
      </c>
      <c r="B610" s="16">
        <v>124711</v>
      </c>
      <c r="C610" s="88">
        <v>4.7</v>
      </c>
      <c r="D610" s="17">
        <v>2.2976999999999999</v>
      </c>
      <c r="E610" s="84">
        <f t="shared" si="19"/>
        <v>17821.712848507366</v>
      </c>
      <c r="H610" s="18">
        <v>38808</v>
      </c>
      <c r="I610" s="19">
        <v>11367.14</v>
      </c>
      <c r="J610" s="87">
        <v>200.7</v>
      </c>
      <c r="K610" s="86">
        <f t="shared" si="20"/>
        <v>56.637468858993522</v>
      </c>
    </row>
    <row r="611" spans="1:11">
      <c r="A611" s="15">
        <v>38838</v>
      </c>
      <c r="B611" s="16">
        <v>124756</v>
      </c>
      <c r="C611" s="88">
        <v>4.5999999999999996</v>
      </c>
      <c r="D611" s="17">
        <v>2.4438900000000001</v>
      </c>
      <c r="E611" s="84">
        <f t="shared" si="19"/>
        <v>17711.236262917224</v>
      </c>
      <c r="H611" s="18">
        <v>38838</v>
      </c>
      <c r="I611" s="19">
        <v>11168.31</v>
      </c>
      <c r="J611" s="87">
        <v>201.3</v>
      </c>
      <c r="K611" s="86">
        <f t="shared" si="20"/>
        <v>55.48092399403874</v>
      </c>
    </row>
    <row r="612" spans="1:11">
      <c r="A612" s="15">
        <v>38869</v>
      </c>
      <c r="B612" s="16">
        <v>124805</v>
      </c>
      <c r="C612" s="88">
        <v>4.5999999999999996</v>
      </c>
      <c r="D612" s="17">
        <v>2.6420699999999999</v>
      </c>
      <c r="E612" s="84">
        <f t="shared" si="19"/>
        <v>17233.332458813573</v>
      </c>
      <c r="H612" s="18">
        <v>38869</v>
      </c>
      <c r="I612" s="19">
        <v>11150.22</v>
      </c>
      <c r="J612" s="87">
        <v>201.8</v>
      </c>
      <c r="K612" s="86">
        <f t="shared" si="20"/>
        <v>55.25381565906838</v>
      </c>
    </row>
    <row r="613" spans="1:11">
      <c r="A613" s="15">
        <v>38899</v>
      </c>
      <c r="B613" s="16">
        <v>124881</v>
      </c>
      <c r="C613" s="88">
        <v>4.7</v>
      </c>
      <c r="D613" s="17">
        <v>2.6879</v>
      </c>
      <c r="E613" s="84">
        <f t="shared" si="19"/>
        <v>16903.450236197026</v>
      </c>
      <c r="H613" s="18">
        <v>38899</v>
      </c>
      <c r="I613" s="19">
        <v>11185.68</v>
      </c>
      <c r="J613" s="87">
        <v>202.9</v>
      </c>
      <c r="K613" s="86">
        <f t="shared" si="20"/>
        <v>55.129029078363729</v>
      </c>
    </row>
    <row r="614" spans="1:11">
      <c r="A614" s="15">
        <v>38930</v>
      </c>
      <c r="B614" s="16">
        <v>124974</v>
      </c>
      <c r="C614" s="88">
        <v>4.7</v>
      </c>
      <c r="D614" s="17">
        <v>2.8344100000000001</v>
      </c>
      <c r="E614" s="84">
        <f t="shared" si="19"/>
        <v>16587.098392574866</v>
      </c>
      <c r="H614" s="18">
        <v>38930</v>
      </c>
      <c r="I614" s="19">
        <v>11381.15</v>
      </c>
      <c r="J614" s="87">
        <v>203.8</v>
      </c>
      <c r="K614" s="86">
        <f t="shared" si="20"/>
        <v>55.844700686947981</v>
      </c>
    </row>
    <row r="615" spans="1:11">
      <c r="A615" s="15">
        <v>38961</v>
      </c>
      <c r="B615" s="16">
        <v>125045</v>
      </c>
      <c r="C615" s="88">
        <v>4.5</v>
      </c>
      <c r="D615" s="17">
        <v>2.9309500000000002</v>
      </c>
      <c r="E615" s="84">
        <f t="shared" si="19"/>
        <v>16827.592703490132</v>
      </c>
      <c r="H615" s="18">
        <v>38961</v>
      </c>
      <c r="I615" s="19">
        <v>11679.07</v>
      </c>
      <c r="J615" s="87">
        <v>202.8</v>
      </c>
      <c r="K615" s="86">
        <f t="shared" si="20"/>
        <v>57.589102564102561</v>
      </c>
    </row>
    <row r="616" spans="1:11">
      <c r="A616" s="15">
        <v>38991</v>
      </c>
      <c r="B616" s="16">
        <v>125113</v>
      </c>
      <c r="C616" s="88">
        <v>4.4000000000000004</v>
      </c>
      <c r="D616" s="17">
        <v>2.7722799999999999</v>
      </c>
      <c r="E616" s="84">
        <f t="shared" si="19"/>
        <v>17443.964820112989</v>
      </c>
      <c r="H616" s="18">
        <v>38991</v>
      </c>
      <c r="I616" s="19">
        <v>12080.73</v>
      </c>
      <c r="J616" s="87">
        <v>201.9</v>
      </c>
      <c r="K616" s="86">
        <f t="shared" si="20"/>
        <v>59.83521545319465</v>
      </c>
    </row>
    <row r="617" spans="1:11">
      <c r="A617" s="15">
        <v>39022</v>
      </c>
      <c r="B617" s="16">
        <v>125201</v>
      </c>
      <c r="C617" s="88">
        <v>4.5</v>
      </c>
      <c r="D617" s="17">
        <v>2.6172800000000001</v>
      </c>
      <c r="E617" s="84">
        <f t="shared" si="19"/>
        <v>17591.130319447879</v>
      </c>
      <c r="H617" s="18">
        <v>39022</v>
      </c>
      <c r="I617" s="19">
        <v>12221.93</v>
      </c>
      <c r="J617" s="87">
        <v>202</v>
      </c>
      <c r="K617" s="86">
        <f t="shared" si="20"/>
        <v>60.504603960396039</v>
      </c>
    </row>
    <row r="618" spans="1:11">
      <c r="A618" s="15">
        <v>39052</v>
      </c>
      <c r="B618" s="16">
        <v>125244</v>
      </c>
      <c r="C618" s="88">
        <v>4.4000000000000004</v>
      </c>
      <c r="D618" s="17">
        <v>2.61341</v>
      </c>
      <c r="E618" s="84">
        <f t="shared" si="19"/>
        <v>17857.789577395302</v>
      </c>
      <c r="H618" s="18">
        <v>39052</v>
      </c>
      <c r="I618" s="19">
        <v>12463.15</v>
      </c>
      <c r="J618" s="87">
        <v>203.1</v>
      </c>
      <c r="K618" s="86">
        <f t="shared" si="20"/>
        <v>61.364598719842441</v>
      </c>
    </row>
    <row r="619" spans="1:11">
      <c r="A619" s="15">
        <v>39083</v>
      </c>
      <c r="B619" s="16">
        <v>125387</v>
      </c>
      <c r="C619" s="88">
        <v>4.5999999999999996</v>
      </c>
      <c r="D619" s="17">
        <v>2.6574800000000001</v>
      </c>
      <c r="E619" s="84">
        <f t="shared" si="19"/>
        <v>17276.933591274108</v>
      </c>
      <c r="H619" s="18">
        <v>39083</v>
      </c>
      <c r="I619" s="19">
        <v>12621.69</v>
      </c>
      <c r="J619" s="87">
        <v>203.43700000000001</v>
      </c>
      <c r="K619" s="86">
        <f t="shared" si="20"/>
        <v>62.042253867290611</v>
      </c>
    </row>
    <row r="620" spans="1:11">
      <c r="A620" s="15">
        <v>39114</v>
      </c>
      <c r="B620" s="16">
        <v>125456</v>
      </c>
      <c r="C620" s="88">
        <v>4.5</v>
      </c>
      <c r="D620" s="17">
        <v>2.7185700000000002</v>
      </c>
      <c r="E620" s="84">
        <f t="shared" si="19"/>
        <v>17379.619509127155</v>
      </c>
      <c r="H620" s="18">
        <v>39114</v>
      </c>
      <c r="I620" s="19">
        <v>12268.63</v>
      </c>
      <c r="J620" s="87">
        <v>204.226</v>
      </c>
      <c r="K620" s="86">
        <f t="shared" si="20"/>
        <v>60.073790800387805</v>
      </c>
    </row>
    <row r="621" spans="1:11">
      <c r="A621" s="15">
        <v>39142</v>
      </c>
      <c r="B621" s="16">
        <v>125488</v>
      </c>
      <c r="C621" s="88">
        <v>4.4000000000000004</v>
      </c>
      <c r="D621" s="17">
        <v>2.5051399999999999</v>
      </c>
      <c r="E621" s="84">
        <f t="shared" si="19"/>
        <v>18173.129002453243</v>
      </c>
      <c r="H621" s="18">
        <v>39142</v>
      </c>
      <c r="I621" s="19">
        <v>12354.35</v>
      </c>
      <c r="J621" s="87">
        <v>205.28800000000001</v>
      </c>
      <c r="K621" s="86">
        <f t="shared" si="20"/>
        <v>60.180575581621916</v>
      </c>
    </row>
    <row r="622" spans="1:11">
      <c r="A622" s="15">
        <v>39173</v>
      </c>
      <c r="B622" s="16">
        <v>125550</v>
      </c>
      <c r="C622" s="88">
        <v>4.5</v>
      </c>
      <c r="D622" s="17">
        <v>2.41553</v>
      </c>
      <c r="E622" s="84">
        <f t="shared" si="19"/>
        <v>18154.790739104596</v>
      </c>
      <c r="H622" s="18">
        <v>39173</v>
      </c>
      <c r="I622" s="19">
        <v>13062.91</v>
      </c>
      <c r="J622" s="87">
        <v>205.904</v>
      </c>
      <c r="K622" s="86">
        <f t="shared" si="20"/>
        <v>63.441749553189837</v>
      </c>
    </row>
    <row r="623" spans="1:11">
      <c r="A623" s="15">
        <v>39203</v>
      </c>
      <c r="B623" s="16">
        <v>125581</v>
      </c>
      <c r="C623" s="88">
        <v>4.4000000000000004</v>
      </c>
      <c r="D623" s="17">
        <v>2.2677700000000001</v>
      </c>
      <c r="E623" s="84">
        <f t="shared" si="19"/>
        <v>18834.03296754387</v>
      </c>
      <c r="H623" s="18">
        <v>39203</v>
      </c>
      <c r="I623" s="19">
        <v>13627.64</v>
      </c>
      <c r="J623" s="87">
        <v>206.755</v>
      </c>
      <c r="K623" s="86">
        <f t="shared" si="20"/>
        <v>65.912021474692267</v>
      </c>
    </row>
    <row r="624" spans="1:11">
      <c r="A624" s="15">
        <v>39234</v>
      </c>
      <c r="B624" s="16">
        <v>125620</v>
      </c>
      <c r="C624" s="88">
        <v>4.5999999999999996</v>
      </c>
      <c r="D624" s="17">
        <v>2.1816399999999998</v>
      </c>
      <c r="E624" s="84">
        <f t="shared" si="19"/>
        <v>18523.54297780478</v>
      </c>
      <c r="H624" s="18">
        <v>39234</v>
      </c>
      <c r="I624" s="19">
        <v>13408.62</v>
      </c>
      <c r="J624" s="87">
        <v>207.23400000000001</v>
      </c>
      <c r="K624" s="86">
        <f t="shared" si="20"/>
        <v>64.70279973363445</v>
      </c>
    </row>
    <row r="625" spans="1:11">
      <c r="A625" s="15">
        <v>39264</v>
      </c>
      <c r="B625" s="16">
        <v>125715</v>
      </c>
      <c r="C625" s="88">
        <v>4.7</v>
      </c>
      <c r="D625" s="17">
        <v>2.1682000000000001</v>
      </c>
      <c r="E625" s="84">
        <f t="shared" si="19"/>
        <v>18303.922425089542</v>
      </c>
      <c r="H625" s="18">
        <v>39264</v>
      </c>
      <c r="I625" s="19">
        <v>13211.99</v>
      </c>
      <c r="J625" s="87">
        <v>207.60300000000001</v>
      </c>
      <c r="K625" s="86">
        <f t="shared" si="20"/>
        <v>63.640650664971119</v>
      </c>
    </row>
    <row r="626" spans="1:11">
      <c r="A626" s="15">
        <v>39295</v>
      </c>
      <c r="B626" s="16">
        <v>125791</v>
      </c>
      <c r="C626" s="88">
        <v>4.5999999999999996</v>
      </c>
      <c r="D626" s="17">
        <v>2.0884900000000002</v>
      </c>
      <c r="E626" s="84">
        <f t="shared" si="19"/>
        <v>18807.085007228838</v>
      </c>
      <c r="H626" s="18">
        <v>39295</v>
      </c>
      <c r="I626" s="19">
        <v>13357.74</v>
      </c>
      <c r="J626" s="87">
        <v>207.667</v>
      </c>
      <c r="K626" s="86">
        <f t="shared" si="20"/>
        <v>64.322882306769969</v>
      </c>
    </row>
    <row r="627" spans="1:11">
      <c r="A627" s="15">
        <v>39326</v>
      </c>
      <c r="B627" s="16">
        <v>125867</v>
      </c>
      <c r="C627" s="88">
        <v>4.7</v>
      </c>
      <c r="D627" s="17">
        <v>2.1013500000000001</v>
      </c>
      <c r="E627" s="84">
        <f t="shared" si="19"/>
        <v>18506.178920361399</v>
      </c>
      <c r="H627" s="18">
        <v>39326</v>
      </c>
      <c r="I627" s="19">
        <v>13895.63</v>
      </c>
      <c r="J627" s="87">
        <v>208.547</v>
      </c>
      <c r="K627" s="86">
        <f t="shared" si="20"/>
        <v>66.630687566831455</v>
      </c>
    </row>
    <row r="628" spans="1:11">
      <c r="A628" s="15">
        <v>39356</v>
      </c>
      <c r="B628" s="16">
        <v>125916</v>
      </c>
      <c r="C628" s="88">
        <v>4.7</v>
      </c>
      <c r="D628" s="17">
        <v>2.1565500000000002</v>
      </c>
      <c r="E628" s="84">
        <f t="shared" si="19"/>
        <v>18364.337750034636</v>
      </c>
      <c r="H628" s="18">
        <v>39356</v>
      </c>
      <c r="I628" s="19">
        <v>13930.01</v>
      </c>
      <c r="J628" s="87">
        <v>209.19</v>
      </c>
      <c r="K628" s="86">
        <f t="shared" si="20"/>
        <v>66.590228978440649</v>
      </c>
    </row>
    <row r="629" spans="1:11">
      <c r="A629" s="15">
        <v>39387</v>
      </c>
      <c r="B629" s="16">
        <v>125978</v>
      </c>
      <c r="C629" s="88">
        <v>4.7</v>
      </c>
      <c r="D629" s="17">
        <v>2.3387899999999999</v>
      </c>
      <c r="E629" s="84">
        <f t="shared" si="19"/>
        <v>17897.678436208495</v>
      </c>
      <c r="H629" s="18">
        <v>39387</v>
      </c>
      <c r="I629" s="19">
        <v>13371.72</v>
      </c>
      <c r="J629" s="87">
        <v>210.834</v>
      </c>
      <c r="K629" s="86">
        <f t="shared" si="20"/>
        <v>63.42297731864879</v>
      </c>
    </row>
    <row r="630" spans="1:11">
      <c r="A630" s="15">
        <v>39417</v>
      </c>
      <c r="B630" s="16">
        <v>126009</v>
      </c>
      <c r="C630" s="88">
        <v>5</v>
      </c>
      <c r="D630" s="17">
        <v>2.4353699999999998</v>
      </c>
      <c r="E630" s="84">
        <f t="shared" si="19"/>
        <v>16947.240016300468</v>
      </c>
      <c r="H630" s="18">
        <v>39417</v>
      </c>
      <c r="I630" s="19">
        <v>13264.82</v>
      </c>
      <c r="J630" s="87">
        <v>211.44499999999999</v>
      </c>
      <c r="K630" s="86">
        <f t="shared" si="20"/>
        <v>62.73413890136915</v>
      </c>
    </row>
    <row r="631" spans="1:11">
      <c r="A631" s="15">
        <v>39448</v>
      </c>
      <c r="B631" s="16">
        <v>125396</v>
      </c>
      <c r="C631" s="88">
        <v>5</v>
      </c>
      <c r="D631" s="17">
        <v>2.4789099999999999</v>
      </c>
      <c r="E631" s="84">
        <f t="shared" si="19"/>
        <v>16766.614386321002</v>
      </c>
      <c r="H631" s="18">
        <v>39448</v>
      </c>
      <c r="I631" s="19">
        <v>12650.36</v>
      </c>
      <c r="J631" s="87">
        <v>212.17400000000001</v>
      </c>
      <c r="K631" s="86">
        <f t="shared" si="20"/>
        <v>59.622573925174621</v>
      </c>
    </row>
    <row r="632" spans="1:11">
      <c r="A632" s="15">
        <v>39479</v>
      </c>
      <c r="B632" s="16">
        <v>125440</v>
      </c>
      <c r="C632" s="88">
        <v>4.9000000000000004</v>
      </c>
      <c r="D632" s="17">
        <v>2.2970799999999998</v>
      </c>
      <c r="E632" s="84">
        <f t="shared" si="19"/>
        <v>17429.290767922546</v>
      </c>
      <c r="H632" s="18">
        <v>39479</v>
      </c>
      <c r="I632" s="19">
        <v>12266.39</v>
      </c>
      <c r="J632" s="87">
        <v>212.68700000000001</v>
      </c>
      <c r="K632" s="86">
        <f t="shared" si="20"/>
        <v>57.67343561195559</v>
      </c>
    </row>
    <row r="633" spans="1:11">
      <c r="A633" s="15">
        <v>39508</v>
      </c>
      <c r="B633" s="16">
        <v>125474</v>
      </c>
      <c r="C633" s="88">
        <v>5.0999999999999996</v>
      </c>
      <c r="D633" s="17">
        <v>2.3885200000000002</v>
      </c>
      <c r="E633" s="84">
        <f t="shared" si="19"/>
        <v>16755.513773081999</v>
      </c>
      <c r="H633" s="18">
        <v>39508</v>
      </c>
      <c r="I633" s="19">
        <v>12262.89</v>
      </c>
      <c r="J633" s="87">
        <v>213.44800000000001</v>
      </c>
      <c r="K633" s="86">
        <f t="shared" si="20"/>
        <v>57.451416738503049</v>
      </c>
    </row>
    <row r="634" spans="1:11">
      <c r="A634" s="15">
        <v>39539</v>
      </c>
      <c r="B634" s="16">
        <v>125506</v>
      </c>
      <c r="C634" s="88">
        <v>5</v>
      </c>
      <c r="D634" s="17">
        <v>2.29467</v>
      </c>
      <c r="E634" s="84">
        <f t="shared" si="19"/>
        <v>17205.164866950799</v>
      </c>
      <c r="H634" s="18">
        <v>39539</v>
      </c>
      <c r="I634" s="19">
        <v>12820.13</v>
      </c>
      <c r="J634" s="87">
        <v>213.94200000000001</v>
      </c>
      <c r="K634" s="86">
        <f t="shared" si="20"/>
        <v>59.92339045161772</v>
      </c>
    </row>
    <row r="635" spans="1:11">
      <c r="A635" s="15">
        <v>39569</v>
      </c>
      <c r="B635" s="16">
        <v>125563</v>
      </c>
      <c r="C635" s="88">
        <v>5.4</v>
      </c>
      <c r="D635" s="17">
        <v>2.3222200000000002</v>
      </c>
      <c r="E635" s="84">
        <f t="shared" si="19"/>
        <v>16259.961513657989</v>
      </c>
      <c r="H635" s="18">
        <v>39569</v>
      </c>
      <c r="I635" s="19">
        <v>12638.32</v>
      </c>
      <c r="J635" s="87">
        <v>215.208</v>
      </c>
      <c r="K635" s="86">
        <f t="shared" si="20"/>
        <v>58.726069662837808</v>
      </c>
    </row>
    <row r="636" spans="1:11">
      <c r="A636" s="15">
        <v>39600</v>
      </c>
      <c r="B636" s="16">
        <v>125627</v>
      </c>
      <c r="C636" s="88">
        <v>5.6</v>
      </c>
      <c r="D636" s="17">
        <v>2.3917299999999999</v>
      </c>
      <c r="E636" s="84">
        <f t="shared" si="19"/>
        <v>15719.625162511747</v>
      </c>
      <c r="H636" s="18">
        <v>39600</v>
      </c>
      <c r="I636" s="19">
        <v>11350.01</v>
      </c>
      <c r="J636" s="87">
        <v>217.46299999999999</v>
      </c>
      <c r="K636" s="86">
        <f t="shared" si="20"/>
        <v>52.192832803741325</v>
      </c>
    </row>
    <row r="637" spans="1:11">
      <c r="A637" s="15">
        <v>39630</v>
      </c>
      <c r="B637" s="16">
        <v>125699</v>
      </c>
      <c r="C637" s="88">
        <v>5.8</v>
      </c>
      <c r="D637" s="17">
        <v>2.4633099999999999</v>
      </c>
      <c r="E637" s="84">
        <f t="shared" si="19"/>
        <v>15211.700880155771</v>
      </c>
      <c r="H637" s="18">
        <v>39630</v>
      </c>
      <c r="I637" s="19">
        <v>11378.02</v>
      </c>
      <c r="J637" s="87">
        <v>219.01599999999999</v>
      </c>
      <c r="K637" s="86">
        <f t="shared" si="20"/>
        <v>51.950633743653434</v>
      </c>
    </row>
    <row r="638" spans="1:11">
      <c r="A638" s="15">
        <v>39661</v>
      </c>
      <c r="B638" s="16">
        <v>125742</v>
      </c>
      <c r="C638" s="88">
        <v>6.1</v>
      </c>
      <c r="D638" s="17">
        <v>2.4981200000000001</v>
      </c>
      <c r="E638" s="84">
        <f t="shared" si="19"/>
        <v>14624.359743757937</v>
      </c>
      <c r="H638" s="18">
        <v>39661</v>
      </c>
      <c r="I638" s="19">
        <v>11543.55</v>
      </c>
      <c r="J638" s="87">
        <v>218.69</v>
      </c>
      <c r="K638" s="86">
        <f t="shared" si="20"/>
        <v>52.784992455073386</v>
      </c>
    </row>
    <row r="639" spans="1:11">
      <c r="A639" s="15">
        <v>39692</v>
      </c>
      <c r="B639" s="16">
        <v>125801</v>
      </c>
      <c r="C639" s="88">
        <v>6.1</v>
      </c>
      <c r="D639" s="17">
        <v>2.4386199999999998</v>
      </c>
      <c r="E639" s="84">
        <f t="shared" si="19"/>
        <v>14733.177023921899</v>
      </c>
      <c r="H639" s="18">
        <v>39692</v>
      </c>
      <c r="I639" s="19">
        <v>10850.66</v>
      </c>
      <c r="J639" s="87">
        <v>218.87700000000001</v>
      </c>
      <c r="K639" s="86">
        <f t="shared" si="20"/>
        <v>49.574235757982791</v>
      </c>
    </row>
    <row r="640" spans="1:11">
      <c r="A640" s="15">
        <v>39722</v>
      </c>
      <c r="B640" s="16">
        <v>125812</v>
      </c>
      <c r="C640" s="88">
        <v>6.5</v>
      </c>
      <c r="D640" s="17">
        <v>2.2213599999999998</v>
      </c>
      <c r="E640" s="84">
        <f t="shared" si="19"/>
        <v>14425.731766605208</v>
      </c>
      <c r="H640" s="18">
        <v>39722</v>
      </c>
      <c r="I640" s="19">
        <v>9325.01</v>
      </c>
      <c r="J640" s="87">
        <v>216.995</v>
      </c>
      <c r="K640" s="86">
        <f t="shared" si="20"/>
        <v>42.97338648355953</v>
      </c>
    </row>
    <row r="641" spans="1:11">
      <c r="A641" s="15">
        <v>39753</v>
      </c>
      <c r="B641" s="16">
        <v>125857</v>
      </c>
      <c r="C641" s="88">
        <v>6.8</v>
      </c>
      <c r="D641" s="17">
        <v>2.0158900000000002</v>
      </c>
      <c r="E641" s="84">
        <f t="shared" si="19"/>
        <v>14276.153627143714</v>
      </c>
      <c r="H641" s="18">
        <v>39753</v>
      </c>
      <c r="I641" s="19">
        <v>8829.0400000000009</v>
      </c>
      <c r="J641" s="87">
        <v>213.15299999999999</v>
      </c>
      <c r="K641" s="86">
        <f t="shared" si="20"/>
        <v>41.421138806397288</v>
      </c>
    </row>
    <row r="642" spans="1:11">
      <c r="A642" s="15">
        <v>39783</v>
      </c>
      <c r="B642" s="16">
        <v>125904</v>
      </c>
      <c r="C642" s="88">
        <v>7.3</v>
      </c>
      <c r="D642" s="17">
        <v>1.7624599999999999</v>
      </c>
      <c r="E642" s="84">
        <f t="shared" si="19"/>
        <v>13892.916492872797</v>
      </c>
      <c r="H642" s="18">
        <v>39783</v>
      </c>
      <c r="I642" s="19">
        <v>8776.39</v>
      </c>
      <c r="J642" s="87">
        <v>211.398</v>
      </c>
      <c r="K642" s="86">
        <f t="shared" si="20"/>
        <v>41.515955685484251</v>
      </c>
    </row>
    <row r="643" spans="1:11">
      <c r="A643" s="15">
        <v>39814</v>
      </c>
      <c r="B643" s="16">
        <v>125461</v>
      </c>
      <c r="C643" s="88">
        <v>7.8</v>
      </c>
      <c r="D643" s="17">
        <v>1.67235</v>
      </c>
      <c r="E643" s="84">
        <f t="shared" si="19"/>
        <v>13244.97088895575</v>
      </c>
      <c r="H643" s="18">
        <v>39814</v>
      </c>
      <c r="I643" s="19">
        <v>8000.86</v>
      </c>
      <c r="J643" s="87">
        <v>211.93299999999999</v>
      </c>
      <c r="K643" s="86">
        <f t="shared" si="20"/>
        <v>37.751836665361225</v>
      </c>
    </row>
    <row r="644" spans="1:11">
      <c r="A644" s="15">
        <v>39845</v>
      </c>
      <c r="B644" s="16">
        <v>125498</v>
      </c>
      <c r="C644" s="88">
        <v>8.3000000000000007</v>
      </c>
      <c r="D644" s="17">
        <v>1.80098</v>
      </c>
      <c r="E644" s="84">
        <f t="shared" si="19"/>
        <v>12424.339024530293</v>
      </c>
      <c r="H644" s="18">
        <v>39845</v>
      </c>
      <c r="I644" s="19">
        <v>7062.93</v>
      </c>
      <c r="J644" s="87">
        <v>212.70500000000001</v>
      </c>
      <c r="K644" s="86">
        <f t="shared" si="20"/>
        <v>33.20528431395595</v>
      </c>
    </row>
    <row r="645" spans="1:11">
      <c r="A645" s="15">
        <v>39873</v>
      </c>
      <c r="B645" s="16">
        <v>125493</v>
      </c>
      <c r="C645" s="88">
        <v>8.6999999999999993</v>
      </c>
      <c r="D645" s="17">
        <v>1.7876099999999999</v>
      </c>
      <c r="E645" s="84">
        <f t="shared" si="19"/>
        <v>11965.833969798648</v>
      </c>
      <c r="H645" s="18">
        <v>39873</v>
      </c>
      <c r="I645" s="19">
        <v>7608.92</v>
      </c>
      <c r="J645" s="87">
        <v>212.495</v>
      </c>
      <c r="K645" s="86">
        <f t="shared" si="20"/>
        <v>35.807524882938424</v>
      </c>
    </row>
    <row r="646" spans="1:11">
      <c r="A646" s="15">
        <v>39904</v>
      </c>
      <c r="B646" s="16">
        <v>125491</v>
      </c>
      <c r="C646" s="88">
        <v>9</v>
      </c>
      <c r="D646" s="17">
        <v>1.9323300000000001</v>
      </c>
      <c r="E646" s="84">
        <f t="shared" si="19"/>
        <v>11478.888763877416</v>
      </c>
      <c r="H646" s="18">
        <v>39904</v>
      </c>
      <c r="I646" s="19">
        <v>8168.12</v>
      </c>
      <c r="J646" s="87">
        <v>212.709</v>
      </c>
      <c r="K646" s="86">
        <f t="shared" si="20"/>
        <v>38.400443798804936</v>
      </c>
    </row>
    <row r="647" spans="1:11">
      <c r="A647" s="15">
        <v>39934</v>
      </c>
      <c r="B647" s="16">
        <v>125513</v>
      </c>
      <c r="C647" s="88">
        <v>9.4</v>
      </c>
      <c r="D647" s="17">
        <v>1.84613</v>
      </c>
      <c r="E647" s="84">
        <f t="shared" si="19"/>
        <v>11160.550340428217</v>
      </c>
      <c r="H647" s="18">
        <v>39934</v>
      </c>
      <c r="I647" s="19">
        <v>8500.33</v>
      </c>
      <c r="J647" s="87">
        <v>213.02199999999999</v>
      </c>
      <c r="K647" s="86">
        <f t="shared" si="20"/>
        <v>39.903531090685469</v>
      </c>
    </row>
    <row r="648" spans="1:11">
      <c r="A648" s="15">
        <v>39965</v>
      </c>
      <c r="B648" s="16">
        <v>125533</v>
      </c>
      <c r="C648" s="88">
        <v>9.5</v>
      </c>
      <c r="D648" s="17">
        <v>1.71197</v>
      </c>
      <c r="E648" s="84">
        <f t="shared" si="19"/>
        <v>11196.337485740685</v>
      </c>
      <c r="H648" s="18">
        <v>39965</v>
      </c>
      <c r="I648" s="19">
        <v>8447</v>
      </c>
      <c r="J648" s="87">
        <v>214.79</v>
      </c>
      <c r="K648" s="86">
        <f t="shared" si="20"/>
        <v>39.326784300945114</v>
      </c>
    </row>
    <row r="649" spans="1:11">
      <c r="A649" s="15">
        <v>39995</v>
      </c>
      <c r="B649" s="16">
        <v>125604</v>
      </c>
      <c r="C649" s="88">
        <v>9.5</v>
      </c>
      <c r="D649" s="17">
        <v>1.5270999999999999</v>
      </c>
      <c r="E649" s="84">
        <f t="shared" si="19"/>
        <v>11390.483445330141</v>
      </c>
      <c r="H649" s="18">
        <v>39995</v>
      </c>
      <c r="I649" s="19">
        <v>9171.61</v>
      </c>
      <c r="J649" s="87">
        <v>214.726</v>
      </c>
      <c r="K649" s="86">
        <f t="shared" si="20"/>
        <v>42.713085513631327</v>
      </c>
    </row>
    <row r="650" spans="1:11">
      <c r="A650" s="15">
        <v>40026</v>
      </c>
      <c r="B650" s="16">
        <v>125617</v>
      </c>
      <c r="C650" s="88">
        <v>9.6</v>
      </c>
      <c r="D650" s="17">
        <v>1.43397</v>
      </c>
      <c r="E650" s="84">
        <f t="shared" si="19"/>
        <v>11384.569651721004</v>
      </c>
      <c r="H650" s="18">
        <v>40026</v>
      </c>
      <c r="I650" s="19">
        <v>9496.2800000000007</v>
      </c>
      <c r="J650" s="87">
        <v>215.44499999999999</v>
      </c>
      <c r="K650" s="86">
        <f t="shared" si="20"/>
        <v>44.077513982687002</v>
      </c>
    </row>
    <row r="651" spans="1:11">
      <c r="A651" s="15">
        <v>40057</v>
      </c>
      <c r="B651" s="16">
        <v>125637</v>
      </c>
      <c r="C651" s="88">
        <v>9.8000000000000007</v>
      </c>
      <c r="D651" s="17">
        <v>1.47984</v>
      </c>
      <c r="E651" s="84">
        <f t="shared" si="19"/>
        <v>11138.189903402885</v>
      </c>
      <c r="H651" s="18">
        <v>40057</v>
      </c>
      <c r="I651" s="19">
        <v>9712.2800000000007</v>
      </c>
      <c r="J651" s="87">
        <v>215.86099999999999</v>
      </c>
      <c r="K651" s="86">
        <f t="shared" si="20"/>
        <v>44.993213225177321</v>
      </c>
    </row>
    <row r="652" spans="1:11">
      <c r="A652" s="15">
        <v>40087</v>
      </c>
      <c r="B652" s="16">
        <v>125644</v>
      </c>
      <c r="C652" s="88">
        <v>10</v>
      </c>
      <c r="D652" s="17">
        <v>1.7127300000000001</v>
      </c>
      <c r="E652" s="84">
        <f t="shared" si="19"/>
        <v>10727.131932521283</v>
      </c>
      <c r="H652" s="18">
        <v>40087</v>
      </c>
      <c r="I652" s="19">
        <v>9712.73</v>
      </c>
      <c r="J652" s="87">
        <v>216.50899999999999</v>
      </c>
      <c r="K652" s="86">
        <f t="shared" si="20"/>
        <v>44.860629350281052</v>
      </c>
    </row>
    <row r="653" spans="1:11">
      <c r="A653" s="15">
        <v>40118</v>
      </c>
      <c r="B653" s="16">
        <v>125647</v>
      </c>
      <c r="C653" s="88">
        <v>9.9</v>
      </c>
      <c r="D653" s="17">
        <v>1.71424</v>
      </c>
      <c r="E653" s="84">
        <f t="shared" si="19"/>
        <v>10818.357464629627</v>
      </c>
      <c r="H653" s="18">
        <v>40118</v>
      </c>
      <c r="I653" s="19">
        <v>10344.84</v>
      </c>
      <c r="J653" s="87">
        <v>217.23400000000001</v>
      </c>
      <c r="K653" s="86">
        <f t="shared" si="20"/>
        <v>47.620722354695857</v>
      </c>
    </row>
    <row r="654" spans="1:11">
      <c r="A654" s="15">
        <v>40148</v>
      </c>
      <c r="B654" s="16">
        <v>125640</v>
      </c>
      <c r="C654" s="88">
        <v>9.9</v>
      </c>
      <c r="D654" s="17">
        <v>1.8236699999999999</v>
      </c>
      <c r="E654" s="84">
        <f t="shared" si="19"/>
        <v>10716.780666804849</v>
      </c>
      <c r="H654" s="18">
        <v>40148</v>
      </c>
      <c r="I654" s="19">
        <v>10428.049999999999</v>
      </c>
      <c r="J654" s="87">
        <v>217.34700000000001</v>
      </c>
      <c r="K654" s="86">
        <f t="shared" si="20"/>
        <v>47.978808081086918</v>
      </c>
    </row>
    <row r="655" spans="1:11">
      <c r="A655" s="15">
        <v>40179</v>
      </c>
      <c r="B655" s="16">
        <v>125156</v>
      </c>
      <c r="C655" s="88">
        <v>9.6999999999999993</v>
      </c>
      <c r="D655" s="17">
        <v>1.4709300000000001</v>
      </c>
      <c r="E655" s="84">
        <f t="shared" si="19"/>
        <v>11203.722519074063</v>
      </c>
      <c r="H655" s="18">
        <v>40179</v>
      </c>
      <c r="I655" s="19">
        <v>10067.33</v>
      </c>
      <c r="J655" s="87">
        <v>217.46600000000001</v>
      </c>
      <c r="K655" s="86">
        <f t="shared" si="20"/>
        <v>46.293811446387018</v>
      </c>
    </row>
    <row r="656" spans="1:11">
      <c r="A656" s="15">
        <v>40210</v>
      </c>
      <c r="B656" s="16">
        <v>125178</v>
      </c>
      <c r="C656" s="88">
        <v>9.8000000000000007</v>
      </c>
      <c r="D656" s="17">
        <v>1.3177700000000001</v>
      </c>
      <c r="E656" s="84">
        <f t="shared" si="19"/>
        <v>11259.272318099762</v>
      </c>
      <c r="H656" s="18">
        <v>40210</v>
      </c>
      <c r="I656" s="19">
        <v>10325.26</v>
      </c>
      <c r="J656" s="87">
        <v>217.251</v>
      </c>
      <c r="K656" s="86">
        <f t="shared" si="20"/>
        <v>47.526869841795893</v>
      </c>
    </row>
    <row r="657" spans="1:11">
      <c r="A657" s="15">
        <v>40238</v>
      </c>
      <c r="B657" s="16">
        <v>125191</v>
      </c>
      <c r="C657" s="88">
        <v>9.9</v>
      </c>
      <c r="D657" s="17">
        <v>1.1454599999999999</v>
      </c>
      <c r="E657" s="84">
        <f t="shared" si="19"/>
        <v>11334.159011937936</v>
      </c>
      <c r="H657" s="18">
        <v>40238</v>
      </c>
      <c r="I657" s="19">
        <v>10856.63</v>
      </c>
      <c r="J657" s="87">
        <v>217.30500000000001</v>
      </c>
      <c r="K657" s="86">
        <f t="shared" si="20"/>
        <v>49.960332251903999</v>
      </c>
    </row>
    <row r="658" spans="1:11">
      <c r="A658" s="15">
        <v>40269</v>
      </c>
      <c r="B658" s="16">
        <v>125192</v>
      </c>
      <c r="C658" s="88">
        <v>9.9</v>
      </c>
      <c r="D658" s="17">
        <v>0.96521999999999997</v>
      </c>
      <c r="E658" s="84">
        <f t="shared" si="19"/>
        <v>11522.27014271225</v>
      </c>
      <c r="H658" s="18">
        <v>40269</v>
      </c>
      <c r="I658" s="19">
        <v>11008.61</v>
      </c>
      <c r="J658" s="87">
        <v>217.376</v>
      </c>
      <c r="K658" s="86">
        <f t="shared" si="20"/>
        <v>50.643171279258063</v>
      </c>
    </row>
    <row r="659" spans="1:11">
      <c r="A659" s="15">
        <v>40299</v>
      </c>
      <c r="B659" s="16">
        <v>125249</v>
      </c>
      <c r="C659" s="88">
        <v>9.6</v>
      </c>
      <c r="D659" s="17">
        <v>0.96936999999999995</v>
      </c>
      <c r="E659" s="84">
        <f t="shared" si="19"/>
        <v>11850.185961887984</v>
      </c>
      <c r="H659" s="18">
        <v>40299</v>
      </c>
      <c r="I659" s="19">
        <v>10136.629999999999</v>
      </c>
      <c r="J659" s="87">
        <v>217.29900000000001</v>
      </c>
      <c r="K659" s="86">
        <f t="shared" si="20"/>
        <v>46.648304870247905</v>
      </c>
    </row>
    <row r="660" spans="1:11">
      <c r="A660" s="15">
        <v>40330</v>
      </c>
      <c r="B660" s="16">
        <v>125268</v>
      </c>
      <c r="C660" s="88">
        <v>9.4</v>
      </c>
      <c r="D660" s="17">
        <v>0.97985999999999995</v>
      </c>
      <c r="E660" s="84">
        <f t="shared" si="19"/>
        <v>12068.370864346916</v>
      </c>
      <c r="H660" s="18">
        <v>40330</v>
      </c>
      <c r="I660" s="19">
        <v>9774.02</v>
      </c>
      <c r="J660" s="87">
        <v>217.285</v>
      </c>
      <c r="K660" s="86">
        <f t="shared" si="20"/>
        <v>44.982488436845621</v>
      </c>
    </row>
    <row r="661" spans="1:11">
      <c r="A661" s="15">
        <v>40360</v>
      </c>
      <c r="B661" s="16">
        <v>125326</v>
      </c>
      <c r="C661" s="88">
        <v>9.5</v>
      </c>
      <c r="D661" s="17">
        <v>1.00017</v>
      </c>
      <c r="E661" s="84">
        <f t="shared" si="19"/>
        <v>11935.616280498314</v>
      </c>
      <c r="H661" s="18">
        <v>40360</v>
      </c>
      <c r="I661" s="19">
        <v>10465.94</v>
      </c>
      <c r="J661" s="87">
        <v>217.67699999999999</v>
      </c>
      <c r="K661" s="86">
        <f t="shared" si="20"/>
        <v>48.080137083844413</v>
      </c>
    </row>
    <row r="662" spans="1:11">
      <c r="A662" s="15">
        <v>40391</v>
      </c>
      <c r="B662" s="16">
        <v>125337</v>
      </c>
      <c r="C662" s="88">
        <v>9.5</v>
      </c>
      <c r="D662" s="17">
        <v>0.95901999999999998</v>
      </c>
      <c r="E662" s="84">
        <f t="shared" si="19"/>
        <v>11983.627529156651</v>
      </c>
      <c r="H662" s="18">
        <v>40391</v>
      </c>
      <c r="I662" s="19">
        <v>10014.719999999999</v>
      </c>
      <c r="J662" s="87">
        <v>218.012</v>
      </c>
      <c r="K662" s="86">
        <f t="shared" si="20"/>
        <v>45.93655395115865</v>
      </c>
    </row>
    <row r="663" spans="1:11">
      <c r="A663" s="15">
        <v>40422</v>
      </c>
      <c r="B663" s="16">
        <v>125354</v>
      </c>
      <c r="C663" s="88">
        <v>9.5</v>
      </c>
      <c r="D663" s="17">
        <v>0.81438999999999995</v>
      </c>
      <c r="E663" s="84">
        <f t="shared" si="19"/>
        <v>12153.312023299488</v>
      </c>
      <c r="H663" s="18">
        <v>40422</v>
      </c>
      <c r="I663" s="19">
        <v>10788.05</v>
      </c>
      <c r="J663" s="87">
        <v>218.28100000000001</v>
      </c>
      <c r="K663" s="86">
        <f t="shared" si="20"/>
        <v>49.422762402591154</v>
      </c>
    </row>
    <row r="664" spans="1:11">
      <c r="A664" s="15">
        <v>40452</v>
      </c>
      <c r="B664" s="16">
        <v>125407</v>
      </c>
      <c r="C664" s="88">
        <v>9.5</v>
      </c>
      <c r="D664" s="17">
        <v>0.59728000000000003</v>
      </c>
      <c r="E664" s="84">
        <f t="shared" si="19"/>
        <v>12419.879413069659</v>
      </c>
      <c r="H664" s="18">
        <v>40452</v>
      </c>
      <c r="I664" s="19">
        <v>11118.49</v>
      </c>
      <c r="J664" s="87">
        <v>219.024</v>
      </c>
      <c r="K664" s="86">
        <f t="shared" si="20"/>
        <v>50.763797574695012</v>
      </c>
    </row>
    <row r="665" spans="1:11">
      <c r="A665" s="15">
        <v>40483</v>
      </c>
      <c r="B665" s="16">
        <v>125415</v>
      </c>
      <c r="C665" s="88">
        <v>9.8000000000000007</v>
      </c>
      <c r="D665" s="17">
        <v>0.65347999999999995</v>
      </c>
      <c r="E665" s="84">
        <f t="shared" si="19"/>
        <v>11997.440086937555</v>
      </c>
      <c r="H665" s="18">
        <v>40483</v>
      </c>
      <c r="I665" s="19">
        <v>11006.02</v>
      </c>
      <c r="J665" s="87">
        <v>219.54400000000001</v>
      </c>
      <c r="K665" s="86">
        <f t="shared" si="20"/>
        <v>50.131272091243666</v>
      </c>
    </row>
    <row r="666" spans="1:11">
      <c r="A666" s="15">
        <v>40513</v>
      </c>
      <c r="B666" s="16">
        <v>125410</v>
      </c>
      <c r="C666" s="88">
        <v>9.4</v>
      </c>
      <c r="D666" s="17">
        <v>0.63698999999999995</v>
      </c>
      <c r="E666" s="84">
        <f t="shared" si="19"/>
        <v>12494.781802113981</v>
      </c>
      <c r="H666" s="18">
        <v>40513</v>
      </c>
      <c r="I666" s="19">
        <v>11577.51</v>
      </c>
      <c r="J666" s="87">
        <v>220.43700000000001</v>
      </c>
      <c r="K666" s="86">
        <f t="shared" si="20"/>
        <v>52.520720205773074</v>
      </c>
    </row>
    <row r="667" spans="1:11">
      <c r="A667" s="15">
        <v>40544</v>
      </c>
      <c r="B667" s="16">
        <v>124628</v>
      </c>
      <c r="C667" s="88">
        <v>9.1</v>
      </c>
      <c r="D667" s="17">
        <v>0.95582</v>
      </c>
      <c r="E667" s="84">
        <f t="shared" si="19"/>
        <v>12393.618819748168</v>
      </c>
      <c r="H667" s="18">
        <v>40544</v>
      </c>
      <c r="I667" s="19">
        <v>11891.93</v>
      </c>
      <c r="J667" s="87">
        <v>221.08199999999999</v>
      </c>
      <c r="K667" s="86">
        <f t="shared" si="20"/>
        <v>53.789679847296483</v>
      </c>
    </row>
    <row r="668" spans="1:11">
      <c r="A668" s="15">
        <v>40575</v>
      </c>
      <c r="B668" s="16">
        <v>124647</v>
      </c>
      <c r="C668" s="88">
        <v>9</v>
      </c>
      <c r="D668" s="17">
        <v>1.0967</v>
      </c>
      <c r="E668" s="84">
        <f t="shared" si="19"/>
        <v>12345.320748363327</v>
      </c>
      <c r="H668" s="18">
        <v>40575</v>
      </c>
      <c r="I668" s="19">
        <v>12226.34</v>
      </c>
      <c r="J668" s="87">
        <v>221.816</v>
      </c>
      <c r="K668" s="86">
        <f t="shared" si="20"/>
        <v>55.119288058571065</v>
      </c>
    </row>
    <row r="669" spans="1:11">
      <c r="A669" s="15">
        <v>40603</v>
      </c>
      <c r="B669" s="16">
        <v>124644</v>
      </c>
      <c r="C669" s="88">
        <v>9</v>
      </c>
      <c r="D669" s="17">
        <v>1.20225</v>
      </c>
      <c r="E669" s="84">
        <f t="shared" si="19"/>
        <v>12217.305006248622</v>
      </c>
      <c r="H669" s="18">
        <v>40603</v>
      </c>
      <c r="I669" s="19">
        <v>12319.73</v>
      </c>
      <c r="J669" s="87">
        <v>222.95500000000001</v>
      </c>
      <c r="K669" s="86">
        <f t="shared" si="20"/>
        <v>55.256576439191761</v>
      </c>
    </row>
    <row r="670" spans="1:11">
      <c r="A670" s="15">
        <v>40634</v>
      </c>
      <c r="B670" s="16">
        <v>124658</v>
      </c>
      <c r="C670" s="88">
        <v>9.1</v>
      </c>
      <c r="D670" s="17">
        <v>1.34365</v>
      </c>
      <c r="E670" s="84">
        <f t="shared" si="19"/>
        <v>11936.248342294122</v>
      </c>
      <c r="H670" s="18">
        <v>40634</v>
      </c>
      <c r="I670" s="19">
        <v>12810.54</v>
      </c>
      <c r="J670" s="87">
        <v>224.05600000000001</v>
      </c>
      <c r="K670" s="86">
        <f t="shared" si="20"/>
        <v>57.175616810083191</v>
      </c>
    </row>
    <row r="671" spans="1:11">
      <c r="A671" s="15">
        <v>40664</v>
      </c>
      <c r="B671" s="16">
        <v>124727</v>
      </c>
      <c r="C671" s="88">
        <v>9</v>
      </c>
      <c r="D671" s="17">
        <v>1.50118</v>
      </c>
      <c r="E671" s="84">
        <f t="shared" si="19"/>
        <v>11877.42710819165</v>
      </c>
      <c r="H671" s="18">
        <v>40664</v>
      </c>
      <c r="I671" s="19">
        <v>12569.79</v>
      </c>
      <c r="J671" s="87">
        <v>224.91800000000001</v>
      </c>
      <c r="K671" s="86">
        <f t="shared" si="20"/>
        <v>55.886100712259584</v>
      </c>
    </row>
    <row r="672" spans="1:11">
      <c r="A672" s="15">
        <v>40695</v>
      </c>
      <c r="B672" s="16">
        <v>124738</v>
      </c>
      <c r="C672" s="88">
        <v>9.1</v>
      </c>
      <c r="D672" s="17">
        <v>1.6211800000000001</v>
      </c>
      <c r="E672" s="84">
        <f t="shared" ref="E672:E708" si="21">B672/(C672+D672)</f>
        <v>11634.726774478182</v>
      </c>
      <c r="H672" s="18">
        <v>40695</v>
      </c>
      <c r="I672" s="19">
        <v>12414.34</v>
      </c>
      <c r="J672" s="87">
        <v>224.99</v>
      </c>
      <c r="K672" s="86">
        <f t="shared" ref="K672:K708" si="22">I672/J672</f>
        <v>55.177296768745279</v>
      </c>
    </row>
    <row r="673" spans="1:11">
      <c r="A673" s="15">
        <v>40725</v>
      </c>
      <c r="B673" s="16">
        <v>124771</v>
      </c>
      <c r="C673" s="88">
        <v>9</v>
      </c>
      <c r="D673" s="17">
        <v>1.7484299999999999</v>
      </c>
      <c r="E673" s="84">
        <f t="shared" si="21"/>
        <v>11608.300002884143</v>
      </c>
      <c r="H673" s="18">
        <v>40725</v>
      </c>
      <c r="I673" s="19">
        <v>12143.24</v>
      </c>
      <c r="J673" s="87">
        <v>225.553</v>
      </c>
      <c r="K673" s="86">
        <f t="shared" si="22"/>
        <v>53.83763461359414</v>
      </c>
    </row>
    <row r="674" spans="1:11">
      <c r="A674" s="15">
        <v>40756</v>
      </c>
      <c r="B674" s="16">
        <v>124756</v>
      </c>
      <c r="C674" s="88">
        <v>9</v>
      </c>
      <c r="D674" s="17">
        <v>1.9395199999999999</v>
      </c>
      <c r="E674" s="84">
        <f t="shared" si="21"/>
        <v>11404.156672322004</v>
      </c>
      <c r="H674" s="18">
        <v>40756</v>
      </c>
      <c r="I674" s="19">
        <v>11613.53</v>
      </c>
      <c r="J674" s="87">
        <v>226.149</v>
      </c>
      <c r="K674" s="86">
        <f t="shared" si="22"/>
        <v>51.353443968357148</v>
      </c>
    </row>
    <row r="675" spans="1:11">
      <c r="A675" s="15">
        <v>40787</v>
      </c>
      <c r="B675" s="16">
        <v>124728</v>
      </c>
      <c r="C675" s="88">
        <v>9</v>
      </c>
      <c r="D675" s="17">
        <v>1.9755400000000001</v>
      </c>
      <c r="E675" s="84">
        <f t="shared" si="21"/>
        <v>11364.17889233696</v>
      </c>
      <c r="H675" s="18">
        <v>40787</v>
      </c>
      <c r="I675" s="19">
        <v>10913.38</v>
      </c>
      <c r="J675" s="87">
        <v>226.67400000000001</v>
      </c>
      <c r="K675" s="86">
        <f t="shared" si="22"/>
        <v>48.145707050654238</v>
      </c>
    </row>
    <row r="676" spans="1:11">
      <c r="A676" s="15">
        <v>40817</v>
      </c>
      <c r="B676" s="16">
        <v>124743</v>
      </c>
      <c r="C676" s="88">
        <v>8.8000000000000007</v>
      </c>
      <c r="D676" s="17">
        <v>2.09992</v>
      </c>
      <c r="E676" s="84">
        <f t="shared" si="21"/>
        <v>11444.395922171903</v>
      </c>
      <c r="H676" s="18">
        <v>40817</v>
      </c>
      <c r="I676" s="19">
        <v>11955.01</v>
      </c>
      <c r="J676" s="87">
        <v>226.761</v>
      </c>
      <c r="K676" s="86">
        <f t="shared" si="22"/>
        <v>52.720750040791849</v>
      </c>
    </row>
    <row r="677" spans="1:11">
      <c r="A677" s="15">
        <v>40848</v>
      </c>
      <c r="B677" s="16">
        <v>124722</v>
      </c>
      <c r="C677" s="88">
        <v>8.6</v>
      </c>
      <c r="D677" s="17">
        <v>2.1624599999999998</v>
      </c>
      <c r="E677" s="84">
        <f t="shared" si="21"/>
        <v>11588.614498915676</v>
      </c>
      <c r="H677" s="18">
        <v>40848</v>
      </c>
      <c r="I677" s="19">
        <v>12045.68</v>
      </c>
      <c r="J677" s="87">
        <v>227.136</v>
      </c>
      <c r="K677" s="86">
        <f t="shared" si="22"/>
        <v>53.032896590588898</v>
      </c>
    </row>
    <row r="678" spans="1:11">
      <c r="A678" s="15">
        <v>40878</v>
      </c>
      <c r="B678" s="16">
        <v>124690</v>
      </c>
      <c r="C678" s="88">
        <v>8.5</v>
      </c>
      <c r="D678" s="17">
        <v>2.2389899999999998</v>
      </c>
      <c r="E678" s="84">
        <f t="shared" si="21"/>
        <v>11610.961552250259</v>
      </c>
      <c r="H678" s="18">
        <v>40878</v>
      </c>
      <c r="I678" s="19">
        <v>12217.56</v>
      </c>
      <c r="J678" s="87">
        <v>227.09299999999999</v>
      </c>
      <c r="K678" s="86">
        <f t="shared" si="22"/>
        <v>53.799808888869315</v>
      </c>
    </row>
    <row r="679" spans="1:11">
      <c r="A679" s="15">
        <v>40909</v>
      </c>
      <c r="B679" s="16">
        <v>124356</v>
      </c>
      <c r="C679" s="88">
        <v>8.1999999999999993</v>
      </c>
      <c r="D679" s="17">
        <v>2.2802500000000001</v>
      </c>
      <c r="E679" s="84">
        <f t="shared" si="21"/>
        <v>11865.747477397963</v>
      </c>
      <c r="H679" s="18">
        <v>40909</v>
      </c>
      <c r="I679" s="19">
        <v>12632.91</v>
      </c>
      <c r="J679" s="87">
        <v>227.666</v>
      </c>
      <c r="K679" s="86">
        <f t="shared" si="22"/>
        <v>55.488786204351989</v>
      </c>
    </row>
    <row r="680" spans="1:11">
      <c r="A680" s="15">
        <v>40940</v>
      </c>
      <c r="B680" s="16">
        <v>124341</v>
      </c>
      <c r="C680" s="88">
        <v>8.3000000000000007</v>
      </c>
      <c r="D680" s="17">
        <v>2.1714000000000002</v>
      </c>
      <c r="E680" s="84">
        <f t="shared" si="21"/>
        <v>11874.343449777489</v>
      </c>
      <c r="H680" s="18">
        <v>40940</v>
      </c>
      <c r="I680" s="19">
        <v>12952.07</v>
      </c>
      <c r="J680" s="87">
        <v>228.13800000000001</v>
      </c>
      <c r="K680" s="86">
        <f t="shared" si="22"/>
        <v>56.772961979152967</v>
      </c>
    </row>
    <row r="681" spans="1:11">
      <c r="A681" s="15">
        <v>40969</v>
      </c>
      <c r="B681" s="16">
        <v>124323</v>
      </c>
      <c r="C681" s="88">
        <v>8.1999999999999993</v>
      </c>
      <c r="D681" s="17">
        <v>2.2546300000000001</v>
      </c>
      <c r="E681" s="84">
        <f t="shared" si="21"/>
        <v>11891.669049980726</v>
      </c>
      <c r="H681" s="18">
        <v>40969</v>
      </c>
      <c r="I681" s="19">
        <v>13212.04</v>
      </c>
      <c r="J681" s="87">
        <v>228.732</v>
      </c>
      <c r="K681" s="86">
        <f t="shared" si="22"/>
        <v>57.762097126768452</v>
      </c>
    </row>
    <row r="682" spans="1:11">
      <c r="A682" s="15">
        <v>41000</v>
      </c>
      <c r="B682" s="16">
        <v>124357</v>
      </c>
      <c r="C682" s="88">
        <v>8.1999999999999993</v>
      </c>
      <c r="D682" s="17">
        <v>2.3156300000000001</v>
      </c>
      <c r="E682" s="84">
        <f t="shared" si="21"/>
        <v>11825.920082772027</v>
      </c>
      <c r="H682" s="18">
        <v>41000</v>
      </c>
      <c r="I682" s="19">
        <v>13213.63</v>
      </c>
      <c r="J682" s="87">
        <v>229.184</v>
      </c>
      <c r="K682" s="86">
        <f t="shared" si="22"/>
        <v>57.655115540351851</v>
      </c>
    </row>
    <row r="683" spans="1:11">
      <c r="A683" s="15">
        <v>41030</v>
      </c>
      <c r="B683" s="16">
        <v>124363</v>
      </c>
      <c r="C683" s="88">
        <v>8.1999999999999993</v>
      </c>
      <c r="D683" s="17">
        <v>2.2469999999999999</v>
      </c>
      <c r="E683" s="84">
        <f t="shared" si="21"/>
        <v>11904.183019048533</v>
      </c>
      <c r="H683" s="18">
        <v>41030</v>
      </c>
      <c r="I683" s="19">
        <v>12393.45</v>
      </c>
      <c r="J683" s="87">
        <v>228.88399999999999</v>
      </c>
      <c r="K683" s="86">
        <f t="shared" si="22"/>
        <v>54.147297320913658</v>
      </c>
    </row>
    <row r="684" spans="1:11">
      <c r="A684" s="15">
        <v>41061</v>
      </c>
      <c r="B684" s="16">
        <v>124355</v>
      </c>
      <c r="C684" s="88">
        <v>8.1999999999999993</v>
      </c>
      <c r="D684" s="17">
        <v>2.21529</v>
      </c>
      <c r="E684" s="84">
        <f t="shared" si="21"/>
        <v>11939.657945194038</v>
      </c>
      <c r="H684" s="18">
        <v>41061</v>
      </c>
      <c r="I684" s="19">
        <v>12880.09</v>
      </c>
      <c r="J684" s="87">
        <v>228.82499999999999</v>
      </c>
      <c r="K684" s="86">
        <f t="shared" si="22"/>
        <v>56.287949306238396</v>
      </c>
    </row>
    <row r="685" spans="1:11">
      <c r="A685" s="15">
        <v>41091</v>
      </c>
      <c r="B685" s="16">
        <v>124372</v>
      </c>
      <c r="C685" s="88">
        <v>8.1999999999999993</v>
      </c>
      <c r="D685" s="17">
        <v>2.1044900000000002</v>
      </c>
      <c r="E685" s="84">
        <f t="shared" si="21"/>
        <v>12069.690008918444</v>
      </c>
      <c r="H685" s="18">
        <v>41091</v>
      </c>
      <c r="I685" s="19">
        <v>13008.68</v>
      </c>
      <c r="J685" s="87">
        <v>228.779</v>
      </c>
      <c r="K685" s="86">
        <f t="shared" si="22"/>
        <v>56.861337797612542</v>
      </c>
    </row>
    <row r="686" spans="1:11">
      <c r="A686" s="15">
        <v>41122</v>
      </c>
      <c r="B686" s="16">
        <v>124308</v>
      </c>
      <c r="C686" s="88">
        <v>8.1</v>
      </c>
      <c r="D686" s="17">
        <v>1.9163399999999999</v>
      </c>
      <c r="E686" s="84">
        <f t="shared" si="21"/>
        <v>12410.521208345564</v>
      </c>
      <c r="H686" s="18">
        <v>41122</v>
      </c>
      <c r="I686" s="19">
        <v>13090.84</v>
      </c>
      <c r="J686" s="87">
        <v>229.952</v>
      </c>
      <c r="K686" s="86">
        <f t="shared" si="22"/>
        <v>56.928576398552742</v>
      </c>
    </row>
    <row r="687" spans="1:11">
      <c r="A687" s="15">
        <v>41153</v>
      </c>
      <c r="B687" s="16">
        <v>124259</v>
      </c>
      <c r="C687" s="88">
        <v>7.8</v>
      </c>
      <c r="D687" s="17">
        <v>1.9925600000000001</v>
      </c>
      <c r="E687" s="84">
        <f t="shared" si="21"/>
        <v>12689.123171060479</v>
      </c>
      <c r="H687" s="18">
        <v>41153</v>
      </c>
      <c r="I687" s="19">
        <v>13437.13</v>
      </c>
      <c r="J687" s="87">
        <v>231.08600000000001</v>
      </c>
      <c r="K687" s="86">
        <f t="shared" si="22"/>
        <v>58.147745860848339</v>
      </c>
    </row>
    <row r="688" spans="1:11">
      <c r="A688" s="15">
        <v>41183</v>
      </c>
      <c r="B688" s="16">
        <v>124270</v>
      </c>
      <c r="C688" s="88">
        <v>7.8</v>
      </c>
      <c r="D688" s="17">
        <v>2.0006499999999998</v>
      </c>
      <c r="E688" s="84">
        <f t="shared" si="21"/>
        <v>12679.771239662676</v>
      </c>
      <c r="H688" s="18">
        <v>41183</v>
      </c>
      <c r="I688" s="19">
        <v>13096.46</v>
      </c>
      <c r="J688" s="87">
        <v>231.65199999999999</v>
      </c>
      <c r="K688" s="86">
        <f t="shared" si="22"/>
        <v>56.535061212508417</v>
      </c>
    </row>
    <row r="689" spans="1:11">
      <c r="A689" s="15">
        <v>41214</v>
      </c>
      <c r="B689" s="16">
        <v>124248</v>
      </c>
      <c r="C689" s="88">
        <v>7.8</v>
      </c>
      <c r="D689" s="17">
        <v>1.94526</v>
      </c>
      <c r="E689" s="84">
        <f t="shared" si="21"/>
        <v>12749.582874135735</v>
      </c>
      <c r="H689" s="18">
        <v>41214</v>
      </c>
      <c r="I689" s="19">
        <v>13025.58</v>
      </c>
      <c r="J689" s="87">
        <v>231.19</v>
      </c>
      <c r="K689" s="86">
        <f t="shared" si="22"/>
        <v>56.341450754790429</v>
      </c>
    </row>
    <row r="690" spans="1:11">
      <c r="A690" s="15">
        <v>41244</v>
      </c>
      <c r="B690" s="16">
        <v>124219</v>
      </c>
      <c r="C690" s="88">
        <v>7.9</v>
      </c>
      <c r="D690" s="17">
        <v>1.8907400000000001</v>
      </c>
      <c r="E690" s="84">
        <f t="shared" si="21"/>
        <v>12687.396458286095</v>
      </c>
      <c r="H690" s="18">
        <v>41244</v>
      </c>
      <c r="I690" s="19">
        <v>13104.14</v>
      </c>
      <c r="J690" s="87">
        <v>231.09899999999999</v>
      </c>
      <c r="K690" s="86">
        <f t="shared" si="22"/>
        <v>56.703577254769598</v>
      </c>
    </row>
    <row r="691" spans="1:11">
      <c r="A691" s="15">
        <v>41275</v>
      </c>
      <c r="B691" s="16">
        <v>124357</v>
      </c>
      <c r="C691" s="88">
        <v>7.9</v>
      </c>
      <c r="D691" s="17">
        <v>1.9128099999999999</v>
      </c>
      <c r="E691" s="84">
        <f t="shared" si="21"/>
        <v>12672.924473214094</v>
      </c>
      <c r="H691" s="18">
        <v>41275</v>
      </c>
      <c r="I691" s="19">
        <v>13860.58</v>
      </c>
      <c r="J691" s="87">
        <v>231.321</v>
      </c>
      <c r="K691" s="86">
        <f t="shared" si="22"/>
        <v>59.919246415154696</v>
      </c>
    </row>
    <row r="692" spans="1:11">
      <c r="A692" s="15">
        <v>41306</v>
      </c>
      <c r="B692" s="16">
        <v>124354</v>
      </c>
      <c r="C692" s="88">
        <v>7.7</v>
      </c>
      <c r="D692" s="17">
        <v>2.0050400000000002</v>
      </c>
      <c r="E692" s="84">
        <f t="shared" si="21"/>
        <v>12813.34234583268</v>
      </c>
      <c r="H692" s="18">
        <v>41306</v>
      </c>
      <c r="I692" s="19">
        <v>14054.49</v>
      </c>
      <c r="J692" s="87">
        <v>232.59899999999999</v>
      </c>
      <c r="K692" s="86">
        <f t="shared" si="22"/>
        <v>60.423690557569039</v>
      </c>
    </row>
    <row r="693" spans="1:11">
      <c r="A693" s="15">
        <v>41334</v>
      </c>
      <c r="B693" s="16">
        <v>124343</v>
      </c>
      <c r="C693" s="88">
        <v>7.5</v>
      </c>
      <c r="D693" s="17">
        <v>1.8919299999999999</v>
      </c>
      <c r="E693" s="84">
        <f t="shared" si="21"/>
        <v>13239.344841795029</v>
      </c>
      <c r="H693" s="18">
        <v>41334</v>
      </c>
      <c r="I693" s="19">
        <v>14578.54</v>
      </c>
      <c r="J693" s="87">
        <v>232.07499999999999</v>
      </c>
      <c r="K693" s="86">
        <f t="shared" si="22"/>
        <v>62.818226866314774</v>
      </c>
    </row>
    <row r="694" spans="1:11">
      <c r="A694" s="15">
        <v>41365</v>
      </c>
      <c r="B694" s="16">
        <v>124380</v>
      </c>
      <c r="C694" s="88">
        <v>7.5</v>
      </c>
      <c r="D694" s="17">
        <v>1.7220899999999999</v>
      </c>
      <c r="E694" s="84">
        <f t="shared" si="21"/>
        <v>13487.181322238235</v>
      </c>
      <c r="H694" s="18">
        <v>41365</v>
      </c>
      <c r="I694" s="19">
        <v>14839.8</v>
      </c>
      <c r="J694" s="87">
        <v>231.70699999999999</v>
      </c>
      <c r="K694" s="86">
        <f t="shared" si="22"/>
        <v>64.045540272844576</v>
      </c>
    </row>
    <row r="695" spans="1:11">
      <c r="A695" s="15">
        <v>41395</v>
      </c>
      <c r="B695" s="16">
        <v>124388</v>
      </c>
      <c r="C695" s="88">
        <v>7.5</v>
      </c>
      <c r="D695" s="17">
        <v>1.67622</v>
      </c>
      <c r="E695" s="84">
        <f t="shared" si="21"/>
        <v>13555.472732781036</v>
      </c>
      <c r="H695" s="18">
        <v>41395</v>
      </c>
      <c r="I695" s="19">
        <v>15115.57</v>
      </c>
      <c r="J695" s="87">
        <v>232.124</v>
      </c>
      <c r="K695" s="86">
        <f t="shared" si="22"/>
        <v>65.11851424238769</v>
      </c>
    </row>
    <row r="696" spans="1:11">
      <c r="A696" s="15">
        <v>41426</v>
      </c>
      <c r="B696" s="16">
        <v>124406</v>
      </c>
      <c r="C696" s="88">
        <v>7.5</v>
      </c>
      <c r="D696" s="17">
        <v>1.6334</v>
      </c>
      <c r="E696" s="84">
        <f t="shared" si="21"/>
        <v>13620.995467186371</v>
      </c>
      <c r="H696" s="18">
        <v>41426</v>
      </c>
      <c r="I696" s="19">
        <v>14909.6</v>
      </c>
      <c r="J696" s="87">
        <v>232.86</v>
      </c>
      <c r="K696" s="86">
        <f t="shared" si="22"/>
        <v>64.028171433479343</v>
      </c>
    </row>
    <row r="697" spans="1:11">
      <c r="A697" s="15">
        <v>41456</v>
      </c>
      <c r="B697" s="16">
        <v>124401</v>
      </c>
      <c r="C697" s="88">
        <v>7.3</v>
      </c>
      <c r="D697" s="17">
        <v>1.69557</v>
      </c>
      <c r="E697" s="84">
        <f t="shared" si="21"/>
        <v>13829.140343524645</v>
      </c>
      <c r="H697" s="18">
        <v>41456</v>
      </c>
      <c r="I697" s="19">
        <v>15499.54</v>
      </c>
      <c r="J697" s="87">
        <v>233.25200000000001</v>
      </c>
      <c r="K697" s="86">
        <f t="shared" si="22"/>
        <v>66.449762488638896</v>
      </c>
    </row>
    <row r="698" spans="1:11">
      <c r="A698" s="15">
        <v>41487</v>
      </c>
      <c r="B698" s="16">
        <v>124409</v>
      </c>
      <c r="C698" s="88">
        <v>7.2</v>
      </c>
      <c r="D698" s="17">
        <v>1.7660800000000001</v>
      </c>
      <c r="E698" s="84">
        <f t="shared" si="21"/>
        <v>13875.517505978087</v>
      </c>
      <c r="H698" s="18">
        <v>41487</v>
      </c>
      <c r="I698" s="19">
        <v>14810.31</v>
      </c>
      <c r="J698" s="87">
        <v>233.43299999999999</v>
      </c>
      <c r="K698" s="86">
        <f t="shared" si="22"/>
        <v>63.445656783745228</v>
      </c>
    </row>
    <row r="699" spans="1:11">
      <c r="A699" s="15">
        <v>41518</v>
      </c>
      <c r="B699" s="16">
        <v>124465</v>
      </c>
      <c r="C699" s="88">
        <v>7.2</v>
      </c>
      <c r="D699" s="17">
        <v>1.73767</v>
      </c>
      <c r="E699" s="84">
        <f t="shared" si="21"/>
        <v>13925.888962112049</v>
      </c>
      <c r="H699" s="18">
        <v>41518</v>
      </c>
      <c r="I699" s="19">
        <v>15129.67</v>
      </c>
      <c r="J699" s="87">
        <v>233.74299999999999</v>
      </c>
      <c r="K699" s="86">
        <f t="shared" si="22"/>
        <v>64.727799335167262</v>
      </c>
    </row>
    <row r="700" spans="1:11">
      <c r="A700" s="15">
        <v>41548</v>
      </c>
      <c r="B700" s="16">
        <v>124461</v>
      </c>
      <c r="C700" s="88">
        <v>7.2</v>
      </c>
      <c r="D700" s="17">
        <v>1.6821999999999999</v>
      </c>
      <c r="E700" s="84">
        <f t="shared" si="21"/>
        <v>14012.406836144197</v>
      </c>
      <c r="H700" s="18">
        <v>41548</v>
      </c>
      <c r="I700" s="19">
        <v>15545.75</v>
      </c>
      <c r="J700" s="87">
        <v>233.78200000000001</v>
      </c>
      <c r="K700" s="86">
        <f t="shared" si="22"/>
        <v>66.496779050568477</v>
      </c>
    </row>
    <row r="701" spans="1:11">
      <c r="A701" s="15">
        <v>41579</v>
      </c>
      <c r="B701" s="16">
        <v>124474</v>
      </c>
      <c r="C701" s="88">
        <v>7</v>
      </c>
      <c r="D701" s="17">
        <v>1.7200899999999999</v>
      </c>
      <c r="E701" s="84">
        <f t="shared" si="21"/>
        <v>14274.393956943106</v>
      </c>
      <c r="H701" s="18">
        <v>41579</v>
      </c>
      <c r="I701" s="19">
        <v>16086.41</v>
      </c>
      <c r="J701" s="87">
        <v>234.03299999999999</v>
      </c>
      <c r="K701" s="86">
        <f t="shared" si="22"/>
        <v>68.735648391466171</v>
      </c>
    </row>
    <row r="702" spans="1:11">
      <c r="A702" s="15">
        <v>41609</v>
      </c>
      <c r="B702" s="16">
        <v>124438</v>
      </c>
      <c r="C702" s="88">
        <v>6.7</v>
      </c>
      <c r="D702" s="17">
        <v>1.7187600000000001</v>
      </c>
      <c r="E702" s="84">
        <f t="shared" si="21"/>
        <v>14781.036637224483</v>
      </c>
      <c r="H702" s="18">
        <v>41609</v>
      </c>
      <c r="I702" s="19">
        <v>16576.66</v>
      </c>
      <c r="J702" s="87">
        <v>234.59399999999999</v>
      </c>
      <c r="K702" s="86">
        <f t="shared" si="22"/>
        <v>70.661056975029197</v>
      </c>
    </row>
    <row r="703" spans="1:11">
      <c r="A703" s="15">
        <v>41640</v>
      </c>
      <c r="B703" s="16">
        <v>124453</v>
      </c>
      <c r="C703" s="88">
        <v>6.6</v>
      </c>
      <c r="D703" s="17">
        <v>1.6196699999999999</v>
      </c>
      <c r="E703" s="84">
        <f t="shared" si="21"/>
        <v>15140.875485268876</v>
      </c>
      <c r="H703" s="18">
        <v>41640</v>
      </c>
      <c r="I703" s="19">
        <v>15698.85</v>
      </c>
      <c r="J703" s="87">
        <v>234.93299999999999</v>
      </c>
      <c r="K703" s="86">
        <f t="shared" si="22"/>
        <v>66.822668590619458</v>
      </c>
    </row>
    <row r="704" spans="1:11">
      <c r="A704" s="15">
        <v>41671</v>
      </c>
      <c r="B704" s="16">
        <v>124439</v>
      </c>
      <c r="C704" s="88">
        <v>6.7</v>
      </c>
      <c r="D704" s="17">
        <v>1.5596000000000001</v>
      </c>
      <c r="E704" s="84">
        <f t="shared" si="21"/>
        <v>15065.98382488256</v>
      </c>
      <c r="H704" s="18">
        <v>41671</v>
      </c>
      <c r="I704" s="19">
        <v>16321.71</v>
      </c>
      <c r="J704" s="87">
        <v>235.16900000000001</v>
      </c>
      <c r="K704" s="86">
        <f t="shared" si="22"/>
        <v>69.404173169082654</v>
      </c>
    </row>
    <row r="705" spans="1:11">
      <c r="A705" s="15">
        <v>41699</v>
      </c>
      <c r="B705" s="16">
        <v>124410</v>
      </c>
      <c r="C705" s="88">
        <v>6.7</v>
      </c>
      <c r="D705" s="17">
        <v>1.6488700000000001</v>
      </c>
      <c r="E705" s="84">
        <f t="shared" si="21"/>
        <v>14901.417796659907</v>
      </c>
      <c r="H705" s="18">
        <v>41699</v>
      </c>
      <c r="I705" s="19">
        <v>16457.66</v>
      </c>
      <c r="J705" s="87">
        <v>235.64</v>
      </c>
      <c r="K705" s="86">
        <f t="shared" si="22"/>
        <v>69.842386691563405</v>
      </c>
    </row>
    <row r="706" spans="1:11">
      <c r="A706" s="15">
        <v>41730</v>
      </c>
      <c r="B706" s="16">
        <v>124453</v>
      </c>
      <c r="C706" s="88">
        <v>6.3</v>
      </c>
      <c r="D706" s="17">
        <v>1.82646</v>
      </c>
      <c r="E706" s="84">
        <f t="shared" si="21"/>
        <v>15314.540402586121</v>
      </c>
      <c r="H706" s="18">
        <v>41730</v>
      </c>
      <c r="I706" s="19">
        <v>16580.84</v>
      </c>
      <c r="J706" s="87">
        <v>236.25399999999999</v>
      </c>
      <c r="K706" s="86">
        <f t="shared" si="22"/>
        <v>70.182261464356159</v>
      </c>
    </row>
    <row r="707" spans="1:11">
      <c r="A707" s="15">
        <v>41760</v>
      </c>
      <c r="B707" s="16">
        <v>124442</v>
      </c>
      <c r="C707" s="88">
        <v>6.3</v>
      </c>
      <c r="D707" s="17">
        <v>1.9491499999999999</v>
      </c>
      <c r="E707" s="84">
        <f t="shared" si="21"/>
        <v>15085.433044616717</v>
      </c>
      <c r="H707" s="18">
        <v>41760</v>
      </c>
      <c r="I707" s="19">
        <v>16717.169999999998</v>
      </c>
      <c r="J707" s="87">
        <v>237.083</v>
      </c>
      <c r="K707" s="86">
        <f t="shared" si="22"/>
        <v>70.511888241670633</v>
      </c>
    </row>
    <row r="708" spans="1:11">
      <c r="A708" s="15">
        <v>41791</v>
      </c>
      <c r="B708" s="16">
        <v>124478</v>
      </c>
      <c r="C708" s="88">
        <v>6.1</v>
      </c>
      <c r="D708" s="17">
        <v>1.9273800000000001</v>
      </c>
      <c r="E708" s="84">
        <f t="shared" si="21"/>
        <v>15506.678393199278</v>
      </c>
      <c r="H708" s="18">
        <v>41791</v>
      </c>
      <c r="I708" s="19">
        <v>16826.599999999999</v>
      </c>
      <c r="J708" s="87">
        <v>237.69300000000001</v>
      </c>
      <c r="K708" s="86">
        <f t="shared" si="22"/>
        <v>70.791314847303028</v>
      </c>
    </row>
    <row r="709" spans="1:11">
      <c r="A709" s="15">
        <v>41821</v>
      </c>
      <c r="B709" s="16">
        <v>124500</v>
      </c>
      <c r="C709" s="88">
        <v>6.2</v>
      </c>
    </row>
  </sheetData>
  <mergeCells count="6">
    <mergeCell ref="A17:C17"/>
    <mergeCell ref="B2:K3"/>
    <mergeCell ref="B4:K6"/>
    <mergeCell ref="A10:L11"/>
    <mergeCell ref="A16:F16"/>
    <mergeCell ref="A13:L14"/>
  </mergeCells>
  <hyperlinks>
    <hyperlink ref="J18" r:id="rId1"/>
    <hyperlink ref="I18" r:id="rId2"/>
    <hyperlink ref="B18" r:id="rId3"/>
    <hyperlink ref="C18" r:id="rId4"/>
    <hyperlink ref="D18" r:id="rId5"/>
  </hyperlinks>
  <pageMargins left="0.511811024" right="0.511811024" top="0.78740157499999996" bottom="0.78740157499999996" header="0.31496062000000002" footer="0.31496062000000002"/>
  <pageSetup paperSize="9" orientation="portrait" r:id="rId6"/>
  <drawing r:id="rId7"/>
</worksheet>
</file>

<file path=xl/worksheets/sheet10.xml><?xml version="1.0" encoding="utf-8"?>
<worksheet xmlns="http://schemas.openxmlformats.org/spreadsheetml/2006/main" xmlns:r="http://schemas.openxmlformats.org/officeDocument/2006/relationships">
  <sheetPr>
    <tabColor rgb="FF002060"/>
  </sheetPr>
  <dimension ref="A1:B824"/>
  <sheetViews>
    <sheetView topLeftCell="A23" workbookViewId="0">
      <selection activeCell="D134" sqref="D134"/>
    </sheetView>
  </sheetViews>
  <sheetFormatPr defaultRowHeight="12.75"/>
  <cols>
    <col min="1" max="2" width="20.7109375" style="2" customWidth="1"/>
    <col min="3" max="16384" width="9.140625" style="2"/>
  </cols>
  <sheetData>
    <row r="1" spans="1:2">
      <c r="A1" s="1" t="s">
        <v>0</v>
      </c>
      <c r="B1" s="1" t="s">
        <v>45</v>
      </c>
    </row>
    <row r="2" spans="1:2">
      <c r="A2" s="1" t="s">
        <v>1</v>
      </c>
      <c r="B2" s="1" t="s">
        <v>13</v>
      </c>
    </row>
    <row r="3" spans="1:2">
      <c r="A3" s="1" t="s">
        <v>2</v>
      </c>
      <c r="B3" s="1" t="s">
        <v>31</v>
      </c>
    </row>
    <row r="4" spans="1:2">
      <c r="A4" s="1" t="s">
        <v>3</v>
      </c>
      <c r="B4" s="1" t="s">
        <v>30</v>
      </c>
    </row>
    <row r="5" spans="1:2">
      <c r="A5" s="1" t="s">
        <v>4</v>
      </c>
      <c r="B5" s="1" t="s">
        <v>44</v>
      </c>
    </row>
    <row r="6" spans="1:2">
      <c r="A6" s="1" t="s">
        <v>5</v>
      </c>
      <c r="B6" s="1" t="s">
        <v>28</v>
      </c>
    </row>
    <row r="7" spans="1:2">
      <c r="A7" s="1" t="s">
        <v>6</v>
      </c>
      <c r="B7" s="1" t="s">
        <v>43</v>
      </c>
    </row>
    <row r="8" spans="1:2">
      <c r="A8" s="1" t="s">
        <v>7</v>
      </c>
      <c r="B8" s="1" t="s">
        <v>26</v>
      </c>
    </row>
    <row r="9" spans="1:2">
      <c r="A9" s="1" t="s">
        <v>8</v>
      </c>
      <c r="B9" s="1" t="s">
        <v>42</v>
      </c>
    </row>
    <row r="10" spans="1:2">
      <c r="A10" s="1" t="s">
        <v>9</v>
      </c>
      <c r="B10" s="1" t="s">
        <v>41</v>
      </c>
    </row>
    <row r="11" spans="1:2">
      <c r="B11" s="1" t="s">
        <v>40</v>
      </c>
    </row>
    <row r="12" spans="1:2">
      <c r="B12" s="1" t="s">
        <v>39</v>
      </c>
    </row>
    <row r="13" spans="1:2">
      <c r="B13" s="1" t="s">
        <v>38</v>
      </c>
    </row>
    <row r="14" spans="1:2">
      <c r="B14" s="1" t="s">
        <v>37</v>
      </c>
    </row>
    <row r="15" spans="1:2">
      <c r="B15" s="1" t="s">
        <v>36</v>
      </c>
    </row>
    <row r="16" spans="1:2">
      <c r="B16" s="1" t="s">
        <v>22</v>
      </c>
    </row>
    <row r="17" spans="1:2">
      <c r="B17" s="1" t="s">
        <v>35</v>
      </c>
    </row>
    <row r="18" spans="1:2">
      <c r="B18" s="1" t="s">
        <v>34</v>
      </c>
    </row>
    <row r="19" spans="1:2">
      <c r="B19" s="1" t="s">
        <v>22</v>
      </c>
    </row>
    <row r="20" spans="1:2">
      <c r="B20" s="1" t="s">
        <v>24</v>
      </c>
    </row>
    <row r="21" spans="1:2">
      <c r="B21" s="1" t="s">
        <v>23</v>
      </c>
    </row>
    <row r="22" spans="1:2">
      <c r="B22" s="1" t="s">
        <v>22</v>
      </c>
    </row>
    <row r="23" spans="1:2">
      <c r="B23" s="1" t="s">
        <v>33</v>
      </c>
    </row>
    <row r="25" spans="1:2">
      <c r="A25" s="1" t="s">
        <v>20</v>
      </c>
      <c r="B25" s="1" t="s">
        <v>19</v>
      </c>
    </row>
    <row r="26" spans="1:2">
      <c r="A26" s="21">
        <v>17533</v>
      </c>
      <c r="B26" s="22">
        <v>3.4</v>
      </c>
    </row>
    <row r="27" spans="1:2">
      <c r="A27" s="21">
        <v>17564</v>
      </c>
      <c r="B27" s="22">
        <v>3.8</v>
      </c>
    </row>
    <row r="28" spans="1:2">
      <c r="A28" s="21">
        <v>17593</v>
      </c>
      <c r="B28" s="22">
        <v>4</v>
      </c>
    </row>
    <row r="29" spans="1:2">
      <c r="A29" s="21">
        <v>17624</v>
      </c>
      <c r="B29" s="22">
        <v>3.9</v>
      </c>
    </row>
    <row r="30" spans="1:2">
      <c r="A30" s="21">
        <v>17654</v>
      </c>
      <c r="B30" s="22">
        <v>3.5</v>
      </c>
    </row>
    <row r="31" spans="1:2">
      <c r="A31" s="21">
        <v>17685</v>
      </c>
      <c r="B31" s="22">
        <v>3.6</v>
      </c>
    </row>
    <row r="32" spans="1:2">
      <c r="A32" s="21">
        <v>17715</v>
      </c>
      <c r="B32" s="22">
        <v>3.6</v>
      </c>
    </row>
    <row r="33" spans="1:2">
      <c r="A33" s="21">
        <v>17746</v>
      </c>
      <c r="B33" s="22">
        <v>3.9</v>
      </c>
    </row>
    <row r="34" spans="1:2">
      <c r="A34" s="21">
        <v>17777</v>
      </c>
      <c r="B34" s="22">
        <v>3.8</v>
      </c>
    </row>
    <row r="35" spans="1:2">
      <c r="A35" s="21">
        <v>17807</v>
      </c>
      <c r="B35" s="22">
        <v>3.7</v>
      </c>
    </row>
    <row r="36" spans="1:2">
      <c r="A36" s="21">
        <v>17838</v>
      </c>
      <c r="B36" s="22">
        <v>3.8</v>
      </c>
    </row>
    <row r="37" spans="1:2">
      <c r="A37" s="21">
        <v>17868</v>
      </c>
      <c r="B37" s="22">
        <v>4</v>
      </c>
    </row>
    <row r="38" spans="1:2">
      <c r="A38" s="21">
        <v>17899</v>
      </c>
      <c r="B38" s="22">
        <v>4.3</v>
      </c>
    </row>
    <row r="39" spans="1:2">
      <c r="A39" s="21">
        <v>17930</v>
      </c>
      <c r="B39" s="22">
        <v>4.7</v>
      </c>
    </row>
    <row r="40" spans="1:2">
      <c r="A40" s="21">
        <v>17958</v>
      </c>
      <c r="B40" s="22">
        <v>5</v>
      </c>
    </row>
    <row r="41" spans="1:2">
      <c r="A41" s="21">
        <v>17989</v>
      </c>
      <c r="B41" s="22">
        <v>5.3</v>
      </c>
    </row>
    <row r="42" spans="1:2">
      <c r="A42" s="21">
        <v>18019</v>
      </c>
      <c r="B42" s="22">
        <v>6.1</v>
      </c>
    </row>
    <row r="43" spans="1:2">
      <c r="A43" s="21">
        <v>18050</v>
      </c>
      <c r="B43" s="22">
        <v>6.2</v>
      </c>
    </row>
    <row r="44" spans="1:2">
      <c r="A44" s="21">
        <v>18080</v>
      </c>
      <c r="B44" s="22">
        <v>6.7</v>
      </c>
    </row>
    <row r="45" spans="1:2">
      <c r="A45" s="21">
        <v>18111</v>
      </c>
      <c r="B45" s="22">
        <v>6.8</v>
      </c>
    </row>
    <row r="46" spans="1:2">
      <c r="A46" s="21">
        <v>18142</v>
      </c>
      <c r="B46" s="22">
        <v>6.6</v>
      </c>
    </row>
    <row r="47" spans="1:2">
      <c r="A47" s="21">
        <v>18172</v>
      </c>
      <c r="B47" s="22">
        <v>7.9</v>
      </c>
    </row>
    <row r="48" spans="1:2">
      <c r="A48" s="21">
        <v>18203</v>
      </c>
      <c r="B48" s="22">
        <v>6.4</v>
      </c>
    </row>
    <row r="49" spans="1:2">
      <c r="A49" s="21">
        <v>18233</v>
      </c>
      <c r="B49" s="22">
        <v>6.6</v>
      </c>
    </row>
    <row r="50" spans="1:2">
      <c r="A50" s="21">
        <v>18264</v>
      </c>
      <c r="B50" s="22">
        <v>6.5</v>
      </c>
    </row>
    <row r="51" spans="1:2">
      <c r="A51" s="21">
        <v>18295</v>
      </c>
      <c r="B51" s="22">
        <v>6.4</v>
      </c>
    </row>
    <row r="52" spans="1:2">
      <c r="A52" s="21">
        <v>18323</v>
      </c>
      <c r="B52" s="22">
        <v>6.3</v>
      </c>
    </row>
    <row r="53" spans="1:2">
      <c r="A53" s="21">
        <v>18354</v>
      </c>
      <c r="B53" s="22">
        <v>5.8</v>
      </c>
    </row>
    <row r="54" spans="1:2">
      <c r="A54" s="21">
        <v>18384</v>
      </c>
      <c r="B54" s="22">
        <v>5.5</v>
      </c>
    </row>
    <row r="55" spans="1:2">
      <c r="A55" s="21">
        <v>18415</v>
      </c>
      <c r="B55" s="22">
        <v>5.4</v>
      </c>
    </row>
    <row r="56" spans="1:2">
      <c r="A56" s="21">
        <v>18445</v>
      </c>
      <c r="B56" s="22">
        <v>5</v>
      </c>
    </row>
    <row r="57" spans="1:2">
      <c r="A57" s="21">
        <v>18476</v>
      </c>
      <c r="B57" s="22">
        <v>4.5</v>
      </c>
    </row>
    <row r="58" spans="1:2">
      <c r="A58" s="21">
        <v>18507</v>
      </c>
      <c r="B58" s="22">
        <v>4.4000000000000004</v>
      </c>
    </row>
    <row r="59" spans="1:2">
      <c r="A59" s="21">
        <v>18537</v>
      </c>
      <c r="B59" s="22">
        <v>4.2</v>
      </c>
    </row>
    <row r="60" spans="1:2">
      <c r="A60" s="21">
        <v>18568</v>
      </c>
      <c r="B60" s="22">
        <v>4.2</v>
      </c>
    </row>
    <row r="61" spans="1:2">
      <c r="A61" s="21">
        <v>18598</v>
      </c>
      <c r="B61" s="22">
        <v>4.3</v>
      </c>
    </row>
    <row r="62" spans="1:2">
      <c r="A62" s="21">
        <v>18629</v>
      </c>
      <c r="B62" s="22">
        <v>3.7</v>
      </c>
    </row>
    <row r="63" spans="1:2">
      <c r="A63" s="21">
        <v>18660</v>
      </c>
      <c r="B63" s="22">
        <v>3.4</v>
      </c>
    </row>
    <row r="64" spans="1:2">
      <c r="A64" s="21">
        <v>18688</v>
      </c>
      <c r="B64" s="22">
        <v>3.4</v>
      </c>
    </row>
    <row r="65" spans="1:2">
      <c r="A65" s="21">
        <v>18719</v>
      </c>
      <c r="B65" s="22">
        <v>3.1</v>
      </c>
    </row>
    <row r="66" spans="1:2">
      <c r="A66" s="21">
        <v>18749</v>
      </c>
      <c r="B66" s="22">
        <v>3</v>
      </c>
    </row>
    <row r="67" spans="1:2">
      <c r="A67" s="21">
        <v>18780</v>
      </c>
      <c r="B67" s="22">
        <v>3.2</v>
      </c>
    </row>
    <row r="68" spans="1:2">
      <c r="A68" s="21">
        <v>18810</v>
      </c>
      <c r="B68" s="22">
        <v>3.1</v>
      </c>
    </row>
    <row r="69" spans="1:2">
      <c r="A69" s="21">
        <v>18841</v>
      </c>
      <c r="B69" s="22">
        <v>3.1</v>
      </c>
    </row>
    <row r="70" spans="1:2">
      <c r="A70" s="21">
        <v>18872</v>
      </c>
      <c r="B70" s="22">
        <v>3.3</v>
      </c>
    </row>
    <row r="71" spans="1:2">
      <c r="A71" s="21">
        <v>18902</v>
      </c>
      <c r="B71" s="22">
        <v>3.5</v>
      </c>
    </row>
    <row r="72" spans="1:2">
      <c r="A72" s="21">
        <v>18933</v>
      </c>
      <c r="B72" s="22">
        <v>3.5</v>
      </c>
    </row>
    <row r="73" spans="1:2">
      <c r="A73" s="21">
        <v>18963</v>
      </c>
      <c r="B73" s="22">
        <v>3.1</v>
      </c>
    </row>
    <row r="74" spans="1:2">
      <c r="A74" s="21">
        <v>18994</v>
      </c>
      <c r="B74" s="22">
        <v>3.2</v>
      </c>
    </row>
    <row r="75" spans="1:2">
      <c r="A75" s="21">
        <v>19025</v>
      </c>
      <c r="B75" s="22">
        <v>3.1</v>
      </c>
    </row>
    <row r="76" spans="1:2">
      <c r="A76" s="21">
        <v>19054</v>
      </c>
      <c r="B76" s="22">
        <v>2.9</v>
      </c>
    </row>
    <row r="77" spans="1:2">
      <c r="A77" s="21">
        <v>19085</v>
      </c>
      <c r="B77" s="22">
        <v>2.9</v>
      </c>
    </row>
    <row r="78" spans="1:2">
      <c r="A78" s="21">
        <v>19115</v>
      </c>
      <c r="B78" s="22">
        <v>3</v>
      </c>
    </row>
    <row r="79" spans="1:2">
      <c r="A79" s="21">
        <v>19146</v>
      </c>
      <c r="B79" s="22">
        <v>3</v>
      </c>
    </row>
    <row r="80" spans="1:2">
      <c r="A80" s="21">
        <v>19176</v>
      </c>
      <c r="B80" s="22">
        <v>3.2</v>
      </c>
    </row>
    <row r="81" spans="1:2">
      <c r="A81" s="21">
        <v>19207</v>
      </c>
      <c r="B81" s="22">
        <v>3.4</v>
      </c>
    </row>
    <row r="82" spans="1:2">
      <c r="A82" s="21">
        <v>19238</v>
      </c>
      <c r="B82" s="22">
        <v>3.1</v>
      </c>
    </row>
    <row r="83" spans="1:2">
      <c r="A83" s="21">
        <v>19268</v>
      </c>
      <c r="B83" s="22">
        <v>3</v>
      </c>
    </row>
    <row r="84" spans="1:2">
      <c r="A84" s="21">
        <v>19299</v>
      </c>
      <c r="B84" s="22">
        <v>2.8</v>
      </c>
    </row>
    <row r="85" spans="1:2">
      <c r="A85" s="21">
        <v>19329</v>
      </c>
      <c r="B85" s="22">
        <v>2.7</v>
      </c>
    </row>
    <row r="86" spans="1:2">
      <c r="A86" s="21">
        <v>19360</v>
      </c>
      <c r="B86" s="22">
        <v>2.9</v>
      </c>
    </row>
    <row r="87" spans="1:2">
      <c r="A87" s="21">
        <v>19391</v>
      </c>
      <c r="B87" s="22">
        <v>2.6</v>
      </c>
    </row>
    <row r="88" spans="1:2">
      <c r="A88" s="21">
        <v>19419</v>
      </c>
      <c r="B88" s="22">
        <v>2.6</v>
      </c>
    </row>
    <row r="89" spans="1:2">
      <c r="A89" s="21">
        <v>19450</v>
      </c>
      <c r="B89" s="22">
        <v>2.7</v>
      </c>
    </row>
    <row r="90" spans="1:2">
      <c r="A90" s="21">
        <v>19480</v>
      </c>
      <c r="B90" s="22">
        <v>2.5</v>
      </c>
    </row>
    <row r="91" spans="1:2">
      <c r="A91" s="21">
        <v>19511</v>
      </c>
      <c r="B91" s="22">
        <v>2.5</v>
      </c>
    </row>
    <row r="92" spans="1:2">
      <c r="A92" s="21">
        <v>19541</v>
      </c>
      <c r="B92" s="22">
        <v>2.6</v>
      </c>
    </row>
    <row r="93" spans="1:2">
      <c r="A93" s="21">
        <v>19572</v>
      </c>
      <c r="B93" s="22">
        <v>2.7</v>
      </c>
    </row>
    <row r="94" spans="1:2">
      <c r="A94" s="21">
        <v>19603</v>
      </c>
      <c r="B94" s="22">
        <v>2.9</v>
      </c>
    </row>
    <row r="95" spans="1:2">
      <c r="A95" s="21">
        <v>19633</v>
      </c>
      <c r="B95" s="22">
        <v>3.1</v>
      </c>
    </row>
    <row r="96" spans="1:2">
      <c r="A96" s="21">
        <v>19664</v>
      </c>
      <c r="B96" s="22">
        <v>3.5</v>
      </c>
    </row>
    <row r="97" spans="1:2">
      <c r="A97" s="21">
        <v>19694</v>
      </c>
      <c r="B97" s="22">
        <v>4.5</v>
      </c>
    </row>
    <row r="98" spans="1:2">
      <c r="A98" s="21">
        <v>19725</v>
      </c>
      <c r="B98" s="22">
        <v>4.9000000000000004</v>
      </c>
    </row>
    <row r="99" spans="1:2">
      <c r="A99" s="21">
        <v>19756</v>
      </c>
      <c r="B99" s="22">
        <v>5.2</v>
      </c>
    </row>
    <row r="100" spans="1:2">
      <c r="A100" s="21">
        <v>19784</v>
      </c>
      <c r="B100" s="22">
        <v>5.7</v>
      </c>
    </row>
    <row r="101" spans="1:2">
      <c r="A101" s="21">
        <v>19815</v>
      </c>
      <c r="B101" s="22">
        <v>5.9</v>
      </c>
    </row>
    <row r="102" spans="1:2">
      <c r="A102" s="21">
        <v>19845</v>
      </c>
      <c r="B102" s="22">
        <v>5.9</v>
      </c>
    </row>
    <row r="103" spans="1:2">
      <c r="A103" s="21">
        <v>19876</v>
      </c>
      <c r="B103" s="22">
        <v>5.6</v>
      </c>
    </row>
    <row r="104" spans="1:2">
      <c r="A104" s="21">
        <v>19906</v>
      </c>
      <c r="B104" s="22">
        <v>5.8</v>
      </c>
    </row>
    <row r="105" spans="1:2">
      <c r="A105" s="21">
        <v>19937</v>
      </c>
      <c r="B105" s="22">
        <v>6</v>
      </c>
    </row>
    <row r="106" spans="1:2">
      <c r="A106" s="21">
        <v>19968</v>
      </c>
      <c r="B106" s="22">
        <v>6.1</v>
      </c>
    </row>
    <row r="107" spans="1:2">
      <c r="A107" s="21">
        <v>19998</v>
      </c>
      <c r="B107" s="22">
        <v>5.7</v>
      </c>
    </row>
    <row r="108" spans="1:2">
      <c r="A108" s="21">
        <v>20029</v>
      </c>
      <c r="B108" s="22">
        <v>5.3</v>
      </c>
    </row>
    <row r="109" spans="1:2">
      <c r="A109" s="21">
        <v>20059</v>
      </c>
      <c r="B109" s="22">
        <v>5</v>
      </c>
    </row>
    <row r="110" spans="1:2">
      <c r="A110" s="21">
        <v>20090</v>
      </c>
      <c r="B110" s="22">
        <v>4.9000000000000004</v>
      </c>
    </row>
    <row r="111" spans="1:2">
      <c r="A111" s="21">
        <v>20121</v>
      </c>
      <c r="B111" s="22">
        <v>4.7</v>
      </c>
    </row>
    <row r="112" spans="1:2">
      <c r="A112" s="21">
        <v>20149</v>
      </c>
      <c r="B112" s="22">
        <v>4.5999999999999996</v>
      </c>
    </row>
    <row r="113" spans="1:2">
      <c r="A113" s="21">
        <v>20180</v>
      </c>
      <c r="B113" s="22">
        <v>4.7</v>
      </c>
    </row>
    <row r="114" spans="1:2">
      <c r="A114" s="21">
        <v>20210</v>
      </c>
      <c r="B114" s="22">
        <v>4.3</v>
      </c>
    </row>
    <row r="115" spans="1:2">
      <c r="A115" s="21">
        <v>20241</v>
      </c>
      <c r="B115" s="22">
        <v>4.2</v>
      </c>
    </row>
    <row r="116" spans="1:2">
      <c r="A116" s="21">
        <v>20271</v>
      </c>
      <c r="B116" s="22">
        <v>4</v>
      </c>
    </row>
    <row r="117" spans="1:2">
      <c r="A117" s="21">
        <v>20302</v>
      </c>
      <c r="B117" s="22">
        <v>4.2</v>
      </c>
    </row>
    <row r="118" spans="1:2">
      <c r="A118" s="21">
        <v>20333</v>
      </c>
      <c r="B118" s="22">
        <v>4.0999999999999996</v>
      </c>
    </row>
    <row r="119" spans="1:2">
      <c r="A119" s="21">
        <v>20363</v>
      </c>
      <c r="B119" s="22">
        <v>4.3</v>
      </c>
    </row>
    <row r="120" spans="1:2">
      <c r="A120" s="21">
        <v>20394</v>
      </c>
      <c r="B120" s="22">
        <v>4.2</v>
      </c>
    </row>
    <row r="121" spans="1:2">
      <c r="A121" s="21">
        <v>20424</v>
      </c>
      <c r="B121" s="22">
        <v>4.2</v>
      </c>
    </row>
    <row r="122" spans="1:2">
      <c r="A122" s="21">
        <v>20455</v>
      </c>
      <c r="B122" s="22">
        <v>4</v>
      </c>
    </row>
    <row r="123" spans="1:2">
      <c r="A123" s="21">
        <v>20486</v>
      </c>
      <c r="B123" s="22">
        <v>3.9</v>
      </c>
    </row>
    <row r="124" spans="1:2">
      <c r="A124" s="21">
        <v>20515</v>
      </c>
      <c r="B124" s="22">
        <v>4.2</v>
      </c>
    </row>
    <row r="125" spans="1:2">
      <c r="A125" s="21">
        <v>20546</v>
      </c>
      <c r="B125" s="22">
        <v>4</v>
      </c>
    </row>
    <row r="126" spans="1:2">
      <c r="A126" s="21">
        <v>20576</v>
      </c>
      <c r="B126" s="22">
        <v>4.3</v>
      </c>
    </row>
    <row r="127" spans="1:2">
      <c r="A127" s="21">
        <v>20607</v>
      </c>
      <c r="B127" s="22">
        <v>4.3</v>
      </c>
    </row>
    <row r="128" spans="1:2">
      <c r="A128" s="21">
        <v>20637</v>
      </c>
      <c r="B128" s="22">
        <v>4.4000000000000004</v>
      </c>
    </row>
    <row r="129" spans="1:2">
      <c r="A129" s="21">
        <v>20668</v>
      </c>
      <c r="B129" s="22">
        <v>4.0999999999999996</v>
      </c>
    </row>
    <row r="130" spans="1:2">
      <c r="A130" s="21">
        <v>20699</v>
      </c>
      <c r="B130" s="22">
        <v>3.9</v>
      </c>
    </row>
    <row r="131" spans="1:2">
      <c r="A131" s="21">
        <v>20729</v>
      </c>
      <c r="B131" s="22">
        <v>3.9</v>
      </c>
    </row>
    <row r="132" spans="1:2">
      <c r="A132" s="21">
        <v>20760</v>
      </c>
      <c r="B132" s="22">
        <v>4.3</v>
      </c>
    </row>
    <row r="133" spans="1:2">
      <c r="A133" s="21">
        <v>20790</v>
      </c>
      <c r="B133" s="22">
        <v>4.2</v>
      </c>
    </row>
    <row r="134" spans="1:2">
      <c r="A134" s="21">
        <v>20821</v>
      </c>
      <c r="B134" s="22">
        <v>4.2</v>
      </c>
    </row>
    <row r="135" spans="1:2">
      <c r="A135" s="21">
        <v>20852</v>
      </c>
      <c r="B135" s="22">
        <v>3.9</v>
      </c>
    </row>
    <row r="136" spans="1:2">
      <c r="A136" s="21">
        <v>20880</v>
      </c>
      <c r="B136" s="22">
        <v>3.7</v>
      </c>
    </row>
    <row r="137" spans="1:2">
      <c r="A137" s="21">
        <v>20911</v>
      </c>
      <c r="B137" s="22">
        <v>3.9</v>
      </c>
    </row>
    <row r="138" spans="1:2">
      <c r="A138" s="21">
        <v>20941</v>
      </c>
      <c r="B138" s="22">
        <v>4.0999999999999996</v>
      </c>
    </row>
    <row r="139" spans="1:2">
      <c r="A139" s="21">
        <v>20972</v>
      </c>
      <c r="B139" s="22">
        <v>4.3</v>
      </c>
    </row>
    <row r="140" spans="1:2">
      <c r="A140" s="21">
        <v>21002</v>
      </c>
      <c r="B140" s="22">
        <v>4.2</v>
      </c>
    </row>
    <row r="141" spans="1:2">
      <c r="A141" s="21">
        <v>21033</v>
      </c>
      <c r="B141" s="22">
        <v>4.0999999999999996</v>
      </c>
    </row>
    <row r="142" spans="1:2">
      <c r="A142" s="21">
        <v>21064</v>
      </c>
      <c r="B142" s="22">
        <v>4.4000000000000004</v>
      </c>
    </row>
    <row r="143" spans="1:2">
      <c r="A143" s="21">
        <v>21094</v>
      </c>
      <c r="B143" s="22">
        <v>4.5</v>
      </c>
    </row>
    <row r="144" spans="1:2">
      <c r="A144" s="21">
        <v>21125</v>
      </c>
      <c r="B144" s="22">
        <v>5.0999999999999996</v>
      </c>
    </row>
    <row r="145" spans="1:2">
      <c r="A145" s="21">
        <v>21155</v>
      </c>
      <c r="B145" s="22">
        <v>5.2</v>
      </c>
    </row>
    <row r="146" spans="1:2">
      <c r="A146" s="21">
        <v>21186</v>
      </c>
      <c r="B146" s="22">
        <v>5.8</v>
      </c>
    </row>
    <row r="147" spans="1:2">
      <c r="A147" s="21">
        <v>21217</v>
      </c>
      <c r="B147" s="22">
        <v>6.4</v>
      </c>
    </row>
    <row r="148" spans="1:2">
      <c r="A148" s="21">
        <v>21245</v>
      </c>
      <c r="B148" s="22">
        <v>6.7</v>
      </c>
    </row>
    <row r="149" spans="1:2">
      <c r="A149" s="21">
        <v>21276</v>
      </c>
      <c r="B149" s="22">
        <v>7.4</v>
      </c>
    </row>
    <row r="150" spans="1:2">
      <c r="A150" s="21">
        <v>21306</v>
      </c>
      <c r="B150" s="22">
        <v>7.4</v>
      </c>
    </row>
    <row r="151" spans="1:2">
      <c r="A151" s="21">
        <v>21337</v>
      </c>
      <c r="B151" s="22">
        <v>7.3</v>
      </c>
    </row>
    <row r="152" spans="1:2">
      <c r="A152" s="21">
        <v>21367</v>
      </c>
      <c r="B152" s="22">
        <v>7.5</v>
      </c>
    </row>
    <row r="153" spans="1:2">
      <c r="A153" s="21">
        <v>21398</v>
      </c>
      <c r="B153" s="22">
        <v>7.4</v>
      </c>
    </row>
    <row r="154" spans="1:2">
      <c r="A154" s="21">
        <v>21429</v>
      </c>
      <c r="B154" s="22">
        <v>7.1</v>
      </c>
    </row>
    <row r="155" spans="1:2">
      <c r="A155" s="21">
        <v>21459</v>
      </c>
      <c r="B155" s="22">
        <v>6.7</v>
      </c>
    </row>
    <row r="156" spans="1:2">
      <c r="A156" s="21">
        <v>21490</v>
      </c>
      <c r="B156" s="22">
        <v>6.2</v>
      </c>
    </row>
    <row r="157" spans="1:2">
      <c r="A157" s="21">
        <v>21520</v>
      </c>
      <c r="B157" s="22">
        <v>6.2</v>
      </c>
    </row>
    <row r="158" spans="1:2">
      <c r="A158" s="21">
        <v>21551</v>
      </c>
      <c r="B158" s="22">
        <v>6</v>
      </c>
    </row>
    <row r="159" spans="1:2">
      <c r="A159" s="21">
        <v>21582</v>
      </c>
      <c r="B159" s="22">
        <v>5.9</v>
      </c>
    </row>
    <row r="160" spans="1:2">
      <c r="A160" s="21">
        <v>21610</v>
      </c>
      <c r="B160" s="22">
        <v>5.6</v>
      </c>
    </row>
    <row r="161" spans="1:2">
      <c r="A161" s="21">
        <v>21641</v>
      </c>
      <c r="B161" s="22">
        <v>5.2</v>
      </c>
    </row>
    <row r="162" spans="1:2">
      <c r="A162" s="21">
        <v>21671</v>
      </c>
      <c r="B162" s="22">
        <v>5.0999999999999996</v>
      </c>
    </row>
    <row r="163" spans="1:2">
      <c r="A163" s="21">
        <v>21702</v>
      </c>
      <c r="B163" s="22">
        <v>5</v>
      </c>
    </row>
    <row r="164" spans="1:2">
      <c r="A164" s="21">
        <v>21732</v>
      </c>
      <c r="B164" s="22">
        <v>5.0999999999999996</v>
      </c>
    </row>
    <row r="165" spans="1:2">
      <c r="A165" s="21">
        <v>21763</v>
      </c>
      <c r="B165" s="22">
        <v>5.2</v>
      </c>
    </row>
    <row r="166" spans="1:2">
      <c r="A166" s="21">
        <v>21794</v>
      </c>
      <c r="B166" s="22">
        <v>5.5</v>
      </c>
    </row>
    <row r="167" spans="1:2">
      <c r="A167" s="21">
        <v>21824</v>
      </c>
      <c r="B167" s="22">
        <v>5.7</v>
      </c>
    </row>
    <row r="168" spans="1:2">
      <c r="A168" s="21">
        <v>21855</v>
      </c>
      <c r="B168" s="22">
        <v>5.8</v>
      </c>
    </row>
    <row r="169" spans="1:2">
      <c r="A169" s="21">
        <v>21885</v>
      </c>
      <c r="B169" s="22">
        <v>5.3</v>
      </c>
    </row>
    <row r="170" spans="1:2">
      <c r="A170" s="21">
        <v>21916</v>
      </c>
      <c r="B170" s="22">
        <v>5.2</v>
      </c>
    </row>
    <row r="171" spans="1:2">
      <c r="A171" s="21">
        <v>21947</v>
      </c>
      <c r="B171" s="22">
        <v>4.8</v>
      </c>
    </row>
    <row r="172" spans="1:2">
      <c r="A172" s="21">
        <v>21976</v>
      </c>
      <c r="B172" s="22">
        <v>5.4</v>
      </c>
    </row>
    <row r="173" spans="1:2">
      <c r="A173" s="21">
        <v>22007</v>
      </c>
      <c r="B173" s="22">
        <v>5.2</v>
      </c>
    </row>
    <row r="174" spans="1:2">
      <c r="A174" s="21">
        <v>22037</v>
      </c>
      <c r="B174" s="22">
        <v>5.0999999999999996</v>
      </c>
    </row>
    <row r="175" spans="1:2">
      <c r="A175" s="21">
        <v>22068</v>
      </c>
      <c r="B175" s="22">
        <v>5.4</v>
      </c>
    </row>
    <row r="176" spans="1:2">
      <c r="A176" s="21">
        <v>22098</v>
      </c>
      <c r="B176" s="22">
        <v>5.5</v>
      </c>
    </row>
    <row r="177" spans="1:2">
      <c r="A177" s="21">
        <v>22129</v>
      </c>
      <c r="B177" s="22">
        <v>5.6</v>
      </c>
    </row>
    <row r="178" spans="1:2">
      <c r="A178" s="21">
        <v>22160</v>
      </c>
      <c r="B178" s="22">
        <v>5.5</v>
      </c>
    </row>
    <row r="179" spans="1:2">
      <c r="A179" s="21">
        <v>22190</v>
      </c>
      <c r="B179" s="22">
        <v>6.1</v>
      </c>
    </row>
    <row r="180" spans="1:2">
      <c r="A180" s="21">
        <v>22221</v>
      </c>
      <c r="B180" s="22">
        <v>6.1</v>
      </c>
    </row>
    <row r="181" spans="1:2">
      <c r="A181" s="21">
        <v>22251</v>
      </c>
      <c r="B181" s="22">
        <v>6.6</v>
      </c>
    </row>
    <row r="182" spans="1:2">
      <c r="A182" s="21">
        <v>22282</v>
      </c>
      <c r="B182" s="22">
        <v>6.6</v>
      </c>
    </row>
    <row r="183" spans="1:2">
      <c r="A183" s="21">
        <v>22313</v>
      </c>
      <c r="B183" s="22">
        <v>6.9</v>
      </c>
    </row>
    <row r="184" spans="1:2">
      <c r="A184" s="21">
        <v>22341</v>
      </c>
      <c r="B184" s="22">
        <v>6.9</v>
      </c>
    </row>
    <row r="185" spans="1:2">
      <c r="A185" s="21">
        <v>22372</v>
      </c>
      <c r="B185" s="22">
        <v>7</v>
      </c>
    </row>
    <row r="186" spans="1:2">
      <c r="A186" s="21">
        <v>22402</v>
      </c>
      <c r="B186" s="22">
        <v>7.1</v>
      </c>
    </row>
    <row r="187" spans="1:2">
      <c r="A187" s="21">
        <v>22433</v>
      </c>
      <c r="B187" s="22">
        <v>6.9</v>
      </c>
    </row>
    <row r="188" spans="1:2">
      <c r="A188" s="21">
        <v>22463</v>
      </c>
      <c r="B188" s="22">
        <v>7</v>
      </c>
    </row>
    <row r="189" spans="1:2">
      <c r="A189" s="21">
        <v>22494</v>
      </c>
      <c r="B189" s="22">
        <v>6.6</v>
      </c>
    </row>
    <row r="190" spans="1:2">
      <c r="A190" s="21">
        <v>22525</v>
      </c>
      <c r="B190" s="22">
        <v>6.7</v>
      </c>
    </row>
    <row r="191" spans="1:2">
      <c r="A191" s="21">
        <v>22555</v>
      </c>
      <c r="B191" s="22">
        <v>6.5</v>
      </c>
    </row>
    <row r="192" spans="1:2">
      <c r="A192" s="21">
        <v>22586</v>
      </c>
      <c r="B192" s="22">
        <v>6.1</v>
      </c>
    </row>
    <row r="193" spans="1:2">
      <c r="A193" s="21">
        <v>22616</v>
      </c>
      <c r="B193" s="22">
        <v>6</v>
      </c>
    </row>
    <row r="194" spans="1:2">
      <c r="A194" s="21">
        <v>22647</v>
      </c>
      <c r="B194" s="22">
        <v>5.8</v>
      </c>
    </row>
    <row r="195" spans="1:2">
      <c r="A195" s="21">
        <v>22678</v>
      </c>
      <c r="B195" s="22">
        <v>5.5</v>
      </c>
    </row>
    <row r="196" spans="1:2">
      <c r="A196" s="21">
        <v>22706</v>
      </c>
      <c r="B196" s="22">
        <v>5.6</v>
      </c>
    </row>
    <row r="197" spans="1:2">
      <c r="A197" s="21">
        <v>22737</v>
      </c>
      <c r="B197" s="22">
        <v>5.6</v>
      </c>
    </row>
    <row r="198" spans="1:2">
      <c r="A198" s="21">
        <v>22767</v>
      </c>
      <c r="B198" s="22">
        <v>5.5</v>
      </c>
    </row>
    <row r="199" spans="1:2">
      <c r="A199" s="21">
        <v>22798</v>
      </c>
      <c r="B199" s="22">
        <v>5.5</v>
      </c>
    </row>
    <row r="200" spans="1:2">
      <c r="A200" s="21">
        <v>22828</v>
      </c>
      <c r="B200" s="22">
        <v>5.4</v>
      </c>
    </row>
    <row r="201" spans="1:2">
      <c r="A201" s="21">
        <v>22859</v>
      </c>
      <c r="B201" s="22">
        <v>5.7</v>
      </c>
    </row>
    <row r="202" spans="1:2">
      <c r="A202" s="21">
        <v>22890</v>
      </c>
      <c r="B202" s="22">
        <v>5.6</v>
      </c>
    </row>
    <row r="203" spans="1:2">
      <c r="A203" s="21">
        <v>22920</v>
      </c>
      <c r="B203" s="22">
        <v>5.4</v>
      </c>
    </row>
    <row r="204" spans="1:2">
      <c r="A204" s="21">
        <v>22951</v>
      </c>
      <c r="B204" s="22">
        <v>5.7</v>
      </c>
    </row>
    <row r="205" spans="1:2">
      <c r="A205" s="21">
        <v>22981</v>
      </c>
      <c r="B205" s="22">
        <v>5.5</v>
      </c>
    </row>
    <row r="206" spans="1:2">
      <c r="A206" s="21">
        <v>23012</v>
      </c>
      <c r="B206" s="22">
        <v>5.7</v>
      </c>
    </row>
    <row r="207" spans="1:2">
      <c r="A207" s="21">
        <v>23043</v>
      </c>
      <c r="B207" s="22">
        <v>5.9</v>
      </c>
    </row>
    <row r="208" spans="1:2">
      <c r="A208" s="21">
        <v>23071</v>
      </c>
      <c r="B208" s="22">
        <v>5.7</v>
      </c>
    </row>
    <row r="209" spans="1:2">
      <c r="A209" s="21">
        <v>23102</v>
      </c>
      <c r="B209" s="22">
        <v>5.7</v>
      </c>
    </row>
    <row r="210" spans="1:2">
      <c r="A210" s="21">
        <v>23132</v>
      </c>
      <c r="B210" s="22">
        <v>5.9</v>
      </c>
    </row>
    <row r="211" spans="1:2">
      <c r="A211" s="21">
        <v>23163</v>
      </c>
      <c r="B211" s="22">
        <v>5.6</v>
      </c>
    </row>
    <row r="212" spans="1:2">
      <c r="A212" s="21">
        <v>23193</v>
      </c>
      <c r="B212" s="22">
        <v>5.6</v>
      </c>
    </row>
    <row r="213" spans="1:2">
      <c r="A213" s="21">
        <v>23224</v>
      </c>
      <c r="B213" s="22">
        <v>5.4</v>
      </c>
    </row>
    <row r="214" spans="1:2">
      <c r="A214" s="21">
        <v>23255</v>
      </c>
      <c r="B214" s="22">
        <v>5.5</v>
      </c>
    </row>
    <row r="215" spans="1:2">
      <c r="A215" s="21">
        <v>23285</v>
      </c>
      <c r="B215" s="22">
        <v>5.5</v>
      </c>
    </row>
    <row r="216" spans="1:2">
      <c r="A216" s="21">
        <v>23316</v>
      </c>
      <c r="B216" s="22">
        <v>5.7</v>
      </c>
    </row>
    <row r="217" spans="1:2">
      <c r="A217" s="21">
        <v>23346</v>
      </c>
      <c r="B217" s="22">
        <v>5.5</v>
      </c>
    </row>
    <row r="218" spans="1:2">
      <c r="A218" s="21">
        <v>23377</v>
      </c>
      <c r="B218" s="22">
        <v>5.6</v>
      </c>
    </row>
    <row r="219" spans="1:2">
      <c r="A219" s="21">
        <v>23408</v>
      </c>
      <c r="B219" s="22">
        <v>5.4</v>
      </c>
    </row>
    <row r="220" spans="1:2">
      <c r="A220" s="21">
        <v>23437</v>
      </c>
      <c r="B220" s="22">
        <v>5.4</v>
      </c>
    </row>
    <row r="221" spans="1:2">
      <c r="A221" s="21">
        <v>23468</v>
      </c>
      <c r="B221" s="22">
        <v>5.3</v>
      </c>
    </row>
    <row r="222" spans="1:2">
      <c r="A222" s="21">
        <v>23498</v>
      </c>
      <c r="B222" s="22">
        <v>5.0999999999999996</v>
      </c>
    </row>
    <row r="223" spans="1:2">
      <c r="A223" s="21">
        <v>23529</v>
      </c>
      <c r="B223" s="22">
        <v>5.2</v>
      </c>
    </row>
    <row r="224" spans="1:2">
      <c r="A224" s="21">
        <v>23559</v>
      </c>
      <c r="B224" s="22">
        <v>4.9000000000000004</v>
      </c>
    </row>
    <row r="225" spans="1:2">
      <c r="A225" s="21">
        <v>23590</v>
      </c>
      <c r="B225" s="22">
        <v>5</v>
      </c>
    </row>
    <row r="226" spans="1:2">
      <c r="A226" s="21">
        <v>23621</v>
      </c>
      <c r="B226" s="22">
        <v>5.0999999999999996</v>
      </c>
    </row>
    <row r="227" spans="1:2">
      <c r="A227" s="21">
        <v>23651</v>
      </c>
      <c r="B227" s="22">
        <v>5.0999999999999996</v>
      </c>
    </row>
    <row r="228" spans="1:2">
      <c r="A228" s="21">
        <v>23682</v>
      </c>
      <c r="B228" s="22">
        <v>4.8</v>
      </c>
    </row>
    <row r="229" spans="1:2">
      <c r="A229" s="21">
        <v>23712</v>
      </c>
      <c r="B229" s="22">
        <v>5</v>
      </c>
    </row>
    <row r="230" spans="1:2">
      <c r="A230" s="21">
        <v>23743</v>
      </c>
      <c r="B230" s="22">
        <v>4.9000000000000004</v>
      </c>
    </row>
    <row r="231" spans="1:2">
      <c r="A231" s="21">
        <v>23774</v>
      </c>
      <c r="B231" s="22">
        <v>5.0999999999999996</v>
      </c>
    </row>
    <row r="232" spans="1:2">
      <c r="A232" s="21">
        <v>23802</v>
      </c>
      <c r="B232" s="22">
        <v>4.7</v>
      </c>
    </row>
    <row r="233" spans="1:2">
      <c r="A233" s="21">
        <v>23833</v>
      </c>
      <c r="B233" s="22">
        <v>4.8</v>
      </c>
    </row>
    <row r="234" spans="1:2">
      <c r="A234" s="21">
        <v>23863</v>
      </c>
      <c r="B234" s="22">
        <v>4.5999999999999996</v>
      </c>
    </row>
    <row r="235" spans="1:2">
      <c r="A235" s="21">
        <v>23894</v>
      </c>
      <c r="B235" s="22">
        <v>4.5999999999999996</v>
      </c>
    </row>
    <row r="236" spans="1:2">
      <c r="A236" s="21">
        <v>23924</v>
      </c>
      <c r="B236" s="22">
        <v>4.4000000000000004</v>
      </c>
    </row>
    <row r="237" spans="1:2">
      <c r="A237" s="21">
        <v>23955</v>
      </c>
      <c r="B237" s="22">
        <v>4.4000000000000004</v>
      </c>
    </row>
    <row r="238" spans="1:2">
      <c r="A238" s="21">
        <v>23986</v>
      </c>
      <c r="B238" s="22">
        <v>4.3</v>
      </c>
    </row>
    <row r="239" spans="1:2">
      <c r="A239" s="21">
        <v>24016</v>
      </c>
      <c r="B239" s="22">
        <v>4.2</v>
      </c>
    </row>
    <row r="240" spans="1:2">
      <c r="A240" s="21">
        <v>24047</v>
      </c>
      <c r="B240" s="22">
        <v>4.0999999999999996</v>
      </c>
    </row>
    <row r="241" spans="1:2">
      <c r="A241" s="21">
        <v>24077</v>
      </c>
      <c r="B241" s="22">
        <v>4</v>
      </c>
    </row>
    <row r="242" spans="1:2">
      <c r="A242" s="21">
        <v>24108</v>
      </c>
      <c r="B242" s="22">
        <v>4</v>
      </c>
    </row>
    <row r="243" spans="1:2">
      <c r="A243" s="21">
        <v>24139</v>
      </c>
      <c r="B243" s="22">
        <v>3.8</v>
      </c>
    </row>
    <row r="244" spans="1:2">
      <c r="A244" s="21">
        <v>24167</v>
      </c>
      <c r="B244" s="22">
        <v>3.8</v>
      </c>
    </row>
    <row r="245" spans="1:2">
      <c r="A245" s="21">
        <v>24198</v>
      </c>
      <c r="B245" s="22">
        <v>3.8</v>
      </c>
    </row>
    <row r="246" spans="1:2">
      <c r="A246" s="21">
        <v>24228</v>
      </c>
      <c r="B246" s="22">
        <v>3.9</v>
      </c>
    </row>
    <row r="247" spans="1:2">
      <c r="A247" s="21">
        <v>24259</v>
      </c>
      <c r="B247" s="22">
        <v>3.8</v>
      </c>
    </row>
    <row r="248" spans="1:2">
      <c r="A248" s="21">
        <v>24289</v>
      </c>
      <c r="B248" s="22">
        <v>3.8</v>
      </c>
    </row>
    <row r="249" spans="1:2">
      <c r="A249" s="21">
        <v>24320</v>
      </c>
      <c r="B249" s="22">
        <v>3.8</v>
      </c>
    </row>
    <row r="250" spans="1:2">
      <c r="A250" s="21">
        <v>24351</v>
      </c>
      <c r="B250" s="22">
        <v>3.7</v>
      </c>
    </row>
    <row r="251" spans="1:2">
      <c r="A251" s="21">
        <v>24381</v>
      </c>
      <c r="B251" s="22">
        <v>3.7</v>
      </c>
    </row>
    <row r="252" spans="1:2">
      <c r="A252" s="21">
        <v>24412</v>
      </c>
      <c r="B252" s="22">
        <v>3.6</v>
      </c>
    </row>
    <row r="253" spans="1:2">
      <c r="A253" s="21">
        <v>24442</v>
      </c>
      <c r="B253" s="22">
        <v>3.8</v>
      </c>
    </row>
    <row r="254" spans="1:2">
      <c r="A254" s="21">
        <v>24473</v>
      </c>
      <c r="B254" s="22">
        <v>3.9</v>
      </c>
    </row>
    <row r="255" spans="1:2">
      <c r="A255" s="21">
        <v>24504</v>
      </c>
      <c r="B255" s="22">
        <v>3.8</v>
      </c>
    </row>
    <row r="256" spans="1:2">
      <c r="A256" s="21">
        <v>24532</v>
      </c>
      <c r="B256" s="22">
        <v>3.8</v>
      </c>
    </row>
    <row r="257" spans="1:2">
      <c r="A257" s="21">
        <v>24563</v>
      </c>
      <c r="B257" s="22">
        <v>3.8</v>
      </c>
    </row>
    <row r="258" spans="1:2">
      <c r="A258" s="21">
        <v>24593</v>
      </c>
      <c r="B258" s="22">
        <v>3.8</v>
      </c>
    </row>
    <row r="259" spans="1:2">
      <c r="A259" s="21">
        <v>24624</v>
      </c>
      <c r="B259" s="22">
        <v>3.9</v>
      </c>
    </row>
    <row r="260" spans="1:2">
      <c r="A260" s="21">
        <v>24654</v>
      </c>
      <c r="B260" s="22">
        <v>3.8</v>
      </c>
    </row>
    <row r="261" spans="1:2">
      <c r="A261" s="21">
        <v>24685</v>
      </c>
      <c r="B261" s="22">
        <v>3.8</v>
      </c>
    </row>
    <row r="262" spans="1:2">
      <c r="A262" s="21">
        <v>24716</v>
      </c>
      <c r="B262" s="22">
        <v>3.8</v>
      </c>
    </row>
    <row r="263" spans="1:2">
      <c r="A263" s="21">
        <v>24746</v>
      </c>
      <c r="B263" s="22">
        <v>4</v>
      </c>
    </row>
    <row r="264" spans="1:2">
      <c r="A264" s="21">
        <v>24777</v>
      </c>
      <c r="B264" s="22">
        <v>3.9</v>
      </c>
    </row>
    <row r="265" spans="1:2">
      <c r="A265" s="21">
        <v>24807</v>
      </c>
      <c r="B265" s="22">
        <v>3.8</v>
      </c>
    </row>
    <row r="266" spans="1:2">
      <c r="A266" s="21">
        <v>24838</v>
      </c>
      <c r="B266" s="22">
        <v>3.7</v>
      </c>
    </row>
    <row r="267" spans="1:2">
      <c r="A267" s="21">
        <v>24869</v>
      </c>
      <c r="B267" s="22">
        <v>3.8</v>
      </c>
    </row>
    <row r="268" spans="1:2">
      <c r="A268" s="21">
        <v>24898</v>
      </c>
      <c r="B268" s="22">
        <v>3.7</v>
      </c>
    </row>
    <row r="269" spans="1:2">
      <c r="A269" s="21">
        <v>24929</v>
      </c>
      <c r="B269" s="22">
        <v>3.5</v>
      </c>
    </row>
    <row r="270" spans="1:2">
      <c r="A270" s="21">
        <v>24959</v>
      </c>
      <c r="B270" s="22">
        <v>3.5</v>
      </c>
    </row>
    <row r="271" spans="1:2">
      <c r="A271" s="21">
        <v>24990</v>
      </c>
      <c r="B271" s="22">
        <v>3.7</v>
      </c>
    </row>
    <row r="272" spans="1:2">
      <c r="A272" s="21">
        <v>25020</v>
      </c>
      <c r="B272" s="22">
        <v>3.7</v>
      </c>
    </row>
    <row r="273" spans="1:2">
      <c r="A273" s="21">
        <v>25051</v>
      </c>
      <c r="B273" s="22">
        <v>3.5</v>
      </c>
    </row>
    <row r="274" spans="1:2">
      <c r="A274" s="21">
        <v>25082</v>
      </c>
      <c r="B274" s="22">
        <v>3.4</v>
      </c>
    </row>
    <row r="275" spans="1:2">
      <c r="A275" s="21">
        <v>25112</v>
      </c>
      <c r="B275" s="22">
        <v>3.4</v>
      </c>
    </row>
    <row r="276" spans="1:2">
      <c r="A276" s="21">
        <v>25143</v>
      </c>
      <c r="B276" s="22">
        <v>3.4</v>
      </c>
    </row>
    <row r="277" spans="1:2">
      <c r="A277" s="21">
        <v>25173</v>
      </c>
      <c r="B277" s="22">
        <v>3.4</v>
      </c>
    </row>
    <row r="278" spans="1:2">
      <c r="A278" s="21">
        <v>25204</v>
      </c>
      <c r="B278" s="22">
        <v>3.4</v>
      </c>
    </row>
    <row r="279" spans="1:2">
      <c r="A279" s="21">
        <v>25235</v>
      </c>
      <c r="B279" s="22">
        <v>3.4</v>
      </c>
    </row>
    <row r="280" spans="1:2">
      <c r="A280" s="21">
        <v>25263</v>
      </c>
      <c r="B280" s="22">
        <v>3.4</v>
      </c>
    </row>
    <row r="281" spans="1:2">
      <c r="A281" s="21">
        <v>25294</v>
      </c>
      <c r="B281" s="22">
        <v>3.4</v>
      </c>
    </row>
    <row r="282" spans="1:2">
      <c r="A282" s="21">
        <v>25324</v>
      </c>
      <c r="B282" s="22">
        <v>3.4</v>
      </c>
    </row>
    <row r="283" spans="1:2">
      <c r="A283" s="21">
        <v>25355</v>
      </c>
      <c r="B283" s="22">
        <v>3.5</v>
      </c>
    </row>
    <row r="284" spans="1:2">
      <c r="A284" s="21">
        <v>25385</v>
      </c>
      <c r="B284" s="22">
        <v>3.5</v>
      </c>
    </row>
    <row r="285" spans="1:2">
      <c r="A285" s="21">
        <v>25416</v>
      </c>
      <c r="B285" s="22">
        <v>3.5</v>
      </c>
    </row>
    <row r="286" spans="1:2">
      <c r="A286" s="21">
        <v>25447</v>
      </c>
      <c r="B286" s="22">
        <v>3.7</v>
      </c>
    </row>
    <row r="287" spans="1:2">
      <c r="A287" s="21">
        <v>25477</v>
      </c>
      <c r="B287" s="22">
        <v>3.7</v>
      </c>
    </row>
    <row r="288" spans="1:2">
      <c r="A288" s="21">
        <v>25508</v>
      </c>
      <c r="B288" s="22">
        <v>3.5</v>
      </c>
    </row>
    <row r="289" spans="1:2">
      <c r="A289" s="21">
        <v>25538</v>
      </c>
      <c r="B289" s="22">
        <v>3.5</v>
      </c>
    </row>
    <row r="290" spans="1:2">
      <c r="A290" s="21">
        <v>25569</v>
      </c>
      <c r="B290" s="22">
        <v>3.9</v>
      </c>
    </row>
    <row r="291" spans="1:2">
      <c r="A291" s="21">
        <v>25600</v>
      </c>
      <c r="B291" s="22">
        <v>4.2</v>
      </c>
    </row>
    <row r="292" spans="1:2">
      <c r="A292" s="21">
        <v>25628</v>
      </c>
      <c r="B292" s="22">
        <v>4.4000000000000004</v>
      </c>
    </row>
    <row r="293" spans="1:2">
      <c r="A293" s="21">
        <v>25659</v>
      </c>
      <c r="B293" s="22">
        <v>4.5999999999999996</v>
      </c>
    </row>
    <row r="294" spans="1:2">
      <c r="A294" s="21">
        <v>25689</v>
      </c>
      <c r="B294" s="22">
        <v>4.8</v>
      </c>
    </row>
    <row r="295" spans="1:2">
      <c r="A295" s="21">
        <v>25720</v>
      </c>
      <c r="B295" s="22">
        <v>4.9000000000000004</v>
      </c>
    </row>
    <row r="296" spans="1:2">
      <c r="A296" s="21">
        <v>25750</v>
      </c>
      <c r="B296" s="22">
        <v>5</v>
      </c>
    </row>
    <row r="297" spans="1:2">
      <c r="A297" s="21">
        <v>25781</v>
      </c>
      <c r="B297" s="22">
        <v>5.0999999999999996</v>
      </c>
    </row>
    <row r="298" spans="1:2">
      <c r="A298" s="21">
        <v>25812</v>
      </c>
      <c r="B298" s="22">
        <v>5.4</v>
      </c>
    </row>
    <row r="299" spans="1:2">
      <c r="A299" s="21">
        <v>25842</v>
      </c>
      <c r="B299" s="22">
        <v>5.5</v>
      </c>
    </row>
    <row r="300" spans="1:2">
      <c r="A300" s="21">
        <v>25873</v>
      </c>
      <c r="B300" s="22">
        <v>5.9</v>
      </c>
    </row>
    <row r="301" spans="1:2">
      <c r="A301" s="21">
        <v>25903</v>
      </c>
      <c r="B301" s="22">
        <v>6.1</v>
      </c>
    </row>
    <row r="302" spans="1:2">
      <c r="A302" s="21">
        <v>25934</v>
      </c>
      <c r="B302" s="22">
        <v>5.9</v>
      </c>
    </row>
    <row r="303" spans="1:2">
      <c r="A303" s="21">
        <v>25965</v>
      </c>
      <c r="B303" s="22">
        <v>5.9</v>
      </c>
    </row>
    <row r="304" spans="1:2">
      <c r="A304" s="21">
        <v>25993</v>
      </c>
      <c r="B304" s="22">
        <v>6</v>
      </c>
    </row>
    <row r="305" spans="1:2">
      <c r="A305" s="21">
        <v>26024</v>
      </c>
      <c r="B305" s="22">
        <v>5.9</v>
      </c>
    </row>
    <row r="306" spans="1:2">
      <c r="A306" s="21">
        <v>26054</v>
      </c>
      <c r="B306" s="22">
        <v>5.9</v>
      </c>
    </row>
    <row r="307" spans="1:2">
      <c r="A307" s="21">
        <v>26085</v>
      </c>
      <c r="B307" s="22">
        <v>5.9</v>
      </c>
    </row>
    <row r="308" spans="1:2">
      <c r="A308" s="21">
        <v>26115</v>
      </c>
      <c r="B308" s="22">
        <v>6</v>
      </c>
    </row>
    <row r="309" spans="1:2">
      <c r="A309" s="21">
        <v>26146</v>
      </c>
      <c r="B309" s="22">
        <v>6.1</v>
      </c>
    </row>
    <row r="310" spans="1:2">
      <c r="A310" s="21">
        <v>26177</v>
      </c>
      <c r="B310" s="22">
        <v>6</v>
      </c>
    </row>
    <row r="311" spans="1:2">
      <c r="A311" s="21">
        <v>26207</v>
      </c>
      <c r="B311" s="22">
        <v>5.8</v>
      </c>
    </row>
    <row r="312" spans="1:2">
      <c r="A312" s="21">
        <v>26238</v>
      </c>
      <c r="B312" s="22">
        <v>6</v>
      </c>
    </row>
    <row r="313" spans="1:2">
      <c r="A313" s="21">
        <v>26268</v>
      </c>
      <c r="B313" s="22">
        <v>6</v>
      </c>
    </row>
    <row r="314" spans="1:2">
      <c r="A314" s="21">
        <v>26299</v>
      </c>
      <c r="B314" s="22">
        <v>5.8</v>
      </c>
    </row>
    <row r="315" spans="1:2">
      <c r="A315" s="21">
        <v>26330</v>
      </c>
      <c r="B315" s="22">
        <v>5.7</v>
      </c>
    </row>
    <row r="316" spans="1:2">
      <c r="A316" s="21">
        <v>26359</v>
      </c>
      <c r="B316" s="22">
        <v>5.8</v>
      </c>
    </row>
    <row r="317" spans="1:2">
      <c r="A317" s="21">
        <v>26390</v>
      </c>
      <c r="B317" s="22">
        <v>5.7</v>
      </c>
    </row>
    <row r="318" spans="1:2">
      <c r="A318" s="21">
        <v>26420</v>
      </c>
      <c r="B318" s="22">
        <v>5.7</v>
      </c>
    </row>
    <row r="319" spans="1:2">
      <c r="A319" s="21">
        <v>26451</v>
      </c>
      <c r="B319" s="22">
        <v>5.7</v>
      </c>
    </row>
    <row r="320" spans="1:2">
      <c r="A320" s="21">
        <v>26481</v>
      </c>
      <c r="B320" s="22">
        <v>5.6</v>
      </c>
    </row>
    <row r="321" spans="1:2">
      <c r="A321" s="21">
        <v>26512</v>
      </c>
      <c r="B321" s="22">
        <v>5.6</v>
      </c>
    </row>
    <row r="322" spans="1:2">
      <c r="A322" s="21">
        <v>26543</v>
      </c>
      <c r="B322" s="22">
        <v>5.5</v>
      </c>
    </row>
    <row r="323" spans="1:2">
      <c r="A323" s="21">
        <v>26573</v>
      </c>
      <c r="B323" s="22">
        <v>5.6</v>
      </c>
    </row>
    <row r="324" spans="1:2">
      <c r="A324" s="21">
        <v>26604</v>
      </c>
      <c r="B324" s="22">
        <v>5.3</v>
      </c>
    </row>
    <row r="325" spans="1:2">
      <c r="A325" s="21">
        <v>26634</v>
      </c>
      <c r="B325" s="22">
        <v>5.2</v>
      </c>
    </row>
    <row r="326" spans="1:2">
      <c r="A326" s="21">
        <v>26665</v>
      </c>
      <c r="B326" s="22">
        <v>4.9000000000000004</v>
      </c>
    </row>
    <row r="327" spans="1:2">
      <c r="A327" s="21">
        <v>26696</v>
      </c>
      <c r="B327" s="22">
        <v>5</v>
      </c>
    </row>
    <row r="328" spans="1:2">
      <c r="A328" s="21">
        <v>26724</v>
      </c>
      <c r="B328" s="22">
        <v>4.9000000000000004</v>
      </c>
    </row>
    <row r="329" spans="1:2">
      <c r="A329" s="21">
        <v>26755</v>
      </c>
      <c r="B329" s="22">
        <v>5</v>
      </c>
    </row>
    <row r="330" spans="1:2">
      <c r="A330" s="21">
        <v>26785</v>
      </c>
      <c r="B330" s="22">
        <v>4.9000000000000004</v>
      </c>
    </row>
    <row r="331" spans="1:2">
      <c r="A331" s="21">
        <v>26816</v>
      </c>
      <c r="B331" s="22">
        <v>4.9000000000000004</v>
      </c>
    </row>
    <row r="332" spans="1:2">
      <c r="A332" s="21">
        <v>26846</v>
      </c>
      <c r="B332" s="22">
        <v>4.8</v>
      </c>
    </row>
    <row r="333" spans="1:2">
      <c r="A333" s="21">
        <v>26877</v>
      </c>
      <c r="B333" s="22">
        <v>4.8</v>
      </c>
    </row>
    <row r="334" spans="1:2">
      <c r="A334" s="21">
        <v>26908</v>
      </c>
      <c r="B334" s="22">
        <v>4.8</v>
      </c>
    </row>
    <row r="335" spans="1:2">
      <c r="A335" s="21">
        <v>26938</v>
      </c>
      <c r="B335" s="22">
        <v>4.5999999999999996</v>
      </c>
    </row>
    <row r="336" spans="1:2">
      <c r="A336" s="21">
        <v>26969</v>
      </c>
      <c r="B336" s="22">
        <v>4.8</v>
      </c>
    </row>
    <row r="337" spans="1:2">
      <c r="A337" s="21">
        <v>26999</v>
      </c>
      <c r="B337" s="22">
        <v>4.9000000000000004</v>
      </c>
    </row>
    <row r="338" spans="1:2">
      <c r="A338" s="21">
        <v>27030</v>
      </c>
      <c r="B338" s="22">
        <v>5.0999999999999996</v>
      </c>
    </row>
    <row r="339" spans="1:2">
      <c r="A339" s="21">
        <v>27061</v>
      </c>
      <c r="B339" s="22">
        <v>5.2</v>
      </c>
    </row>
    <row r="340" spans="1:2">
      <c r="A340" s="21">
        <v>27089</v>
      </c>
      <c r="B340" s="22">
        <v>5.0999999999999996</v>
      </c>
    </row>
    <row r="341" spans="1:2">
      <c r="A341" s="21">
        <v>27120</v>
      </c>
      <c r="B341" s="22">
        <v>5.0999999999999996</v>
      </c>
    </row>
    <row r="342" spans="1:2">
      <c r="A342" s="21">
        <v>27150</v>
      </c>
      <c r="B342" s="22">
        <v>5.0999999999999996</v>
      </c>
    </row>
    <row r="343" spans="1:2">
      <c r="A343" s="21">
        <v>27181</v>
      </c>
      <c r="B343" s="22">
        <v>5.4</v>
      </c>
    </row>
    <row r="344" spans="1:2">
      <c r="A344" s="21">
        <v>27211</v>
      </c>
      <c r="B344" s="22">
        <v>5.5</v>
      </c>
    </row>
    <row r="345" spans="1:2">
      <c r="A345" s="21">
        <v>27242</v>
      </c>
      <c r="B345" s="22">
        <v>5.5</v>
      </c>
    </row>
    <row r="346" spans="1:2">
      <c r="A346" s="21">
        <v>27273</v>
      </c>
      <c r="B346" s="22">
        <v>5.9</v>
      </c>
    </row>
    <row r="347" spans="1:2">
      <c r="A347" s="21">
        <v>27303</v>
      </c>
      <c r="B347" s="22">
        <v>6</v>
      </c>
    </row>
    <row r="348" spans="1:2">
      <c r="A348" s="21">
        <v>27334</v>
      </c>
      <c r="B348" s="22">
        <v>6.6</v>
      </c>
    </row>
    <row r="349" spans="1:2">
      <c r="A349" s="21">
        <v>27364</v>
      </c>
      <c r="B349" s="22">
        <v>7.2</v>
      </c>
    </row>
    <row r="350" spans="1:2">
      <c r="A350" s="21">
        <v>27395</v>
      </c>
      <c r="B350" s="22">
        <v>8.1</v>
      </c>
    </row>
    <row r="351" spans="1:2">
      <c r="A351" s="21">
        <v>27426</v>
      </c>
      <c r="B351" s="22">
        <v>8.1</v>
      </c>
    </row>
    <row r="352" spans="1:2">
      <c r="A352" s="21">
        <v>27454</v>
      </c>
      <c r="B352" s="22">
        <v>8.6</v>
      </c>
    </row>
    <row r="353" spans="1:2">
      <c r="A353" s="21">
        <v>27485</v>
      </c>
      <c r="B353" s="22">
        <v>8.8000000000000007</v>
      </c>
    </row>
    <row r="354" spans="1:2">
      <c r="A354" s="21">
        <v>27515</v>
      </c>
      <c r="B354" s="22">
        <v>9</v>
      </c>
    </row>
    <row r="355" spans="1:2">
      <c r="A355" s="21">
        <v>27546</v>
      </c>
      <c r="B355" s="22">
        <v>8.8000000000000007</v>
      </c>
    </row>
    <row r="356" spans="1:2">
      <c r="A356" s="21">
        <v>27576</v>
      </c>
      <c r="B356" s="22">
        <v>8.6</v>
      </c>
    </row>
    <row r="357" spans="1:2">
      <c r="A357" s="21">
        <v>27607</v>
      </c>
      <c r="B357" s="22">
        <v>8.4</v>
      </c>
    </row>
    <row r="358" spans="1:2">
      <c r="A358" s="21">
        <v>27638</v>
      </c>
      <c r="B358" s="22">
        <v>8.4</v>
      </c>
    </row>
    <row r="359" spans="1:2">
      <c r="A359" s="21">
        <v>27668</v>
      </c>
      <c r="B359" s="22">
        <v>8.4</v>
      </c>
    </row>
    <row r="360" spans="1:2">
      <c r="A360" s="21">
        <v>27699</v>
      </c>
      <c r="B360" s="22">
        <v>8.3000000000000007</v>
      </c>
    </row>
    <row r="361" spans="1:2">
      <c r="A361" s="21">
        <v>27729</v>
      </c>
      <c r="B361" s="22">
        <v>8.1999999999999993</v>
      </c>
    </row>
    <row r="362" spans="1:2">
      <c r="A362" s="21">
        <v>27760</v>
      </c>
      <c r="B362" s="22">
        <v>7.9</v>
      </c>
    </row>
    <row r="363" spans="1:2">
      <c r="A363" s="21">
        <v>27791</v>
      </c>
      <c r="B363" s="22">
        <v>7.7</v>
      </c>
    </row>
    <row r="364" spans="1:2">
      <c r="A364" s="21">
        <v>27820</v>
      </c>
      <c r="B364" s="22">
        <v>7.6</v>
      </c>
    </row>
    <row r="365" spans="1:2">
      <c r="A365" s="21">
        <v>27851</v>
      </c>
      <c r="B365" s="22">
        <v>7.7</v>
      </c>
    </row>
    <row r="366" spans="1:2">
      <c r="A366" s="21">
        <v>27881</v>
      </c>
      <c r="B366" s="22">
        <v>7.4</v>
      </c>
    </row>
    <row r="367" spans="1:2">
      <c r="A367" s="21">
        <v>27912</v>
      </c>
      <c r="B367" s="22">
        <v>7.6</v>
      </c>
    </row>
    <row r="368" spans="1:2">
      <c r="A368" s="21">
        <v>27942</v>
      </c>
      <c r="B368" s="22">
        <v>7.8</v>
      </c>
    </row>
    <row r="369" spans="1:2">
      <c r="A369" s="21">
        <v>27973</v>
      </c>
      <c r="B369" s="22">
        <v>7.8</v>
      </c>
    </row>
    <row r="370" spans="1:2">
      <c r="A370" s="21">
        <v>28004</v>
      </c>
      <c r="B370" s="22">
        <v>7.6</v>
      </c>
    </row>
    <row r="371" spans="1:2">
      <c r="A371" s="21">
        <v>28034</v>
      </c>
      <c r="B371" s="22">
        <v>7.7</v>
      </c>
    </row>
    <row r="372" spans="1:2">
      <c r="A372" s="21">
        <v>28065</v>
      </c>
      <c r="B372" s="22">
        <v>7.8</v>
      </c>
    </row>
    <row r="373" spans="1:2">
      <c r="A373" s="21">
        <v>28095</v>
      </c>
      <c r="B373" s="22">
        <v>7.8</v>
      </c>
    </row>
    <row r="374" spans="1:2">
      <c r="A374" s="21">
        <v>28126</v>
      </c>
      <c r="B374" s="22">
        <v>7.5</v>
      </c>
    </row>
    <row r="375" spans="1:2">
      <c r="A375" s="21">
        <v>28157</v>
      </c>
      <c r="B375" s="22">
        <v>7.6</v>
      </c>
    </row>
    <row r="376" spans="1:2">
      <c r="A376" s="21">
        <v>28185</v>
      </c>
      <c r="B376" s="22">
        <v>7.4</v>
      </c>
    </row>
    <row r="377" spans="1:2">
      <c r="A377" s="21">
        <v>28216</v>
      </c>
      <c r="B377" s="22">
        <v>7.2</v>
      </c>
    </row>
    <row r="378" spans="1:2">
      <c r="A378" s="21">
        <v>28246</v>
      </c>
      <c r="B378" s="22">
        <v>7</v>
      </c>
    </row>
    <row r="379" spans="1:2">
      <c r="A379" s="21">
        <v>28277</v>
      </c>
      <c r="B379" s="22">
        <v>7.2</v>
      </c>
    </row>
    <row r="380" spans="1:2">
      <c r="A380" s="21">
        <v>28307</v>
      </c>
      <c r="B380" s="22">
        <v>6.9</v>
      </c>
    </row>
    <row r="381" spans="1:2">
      <c r="A381" s="21">
        <v>28338</v>
      </c>
      <c r="B381" s="22">
        <v>7</v>
      </c>
    </row>
    <row r="382" spans="1:2">
      <c r="A382" s="21">
        <v>28369</v>
      </c>
      <c r="B382" s="22">
        <v>6.8</v>
      </c>
    </row>
    <row r="383" spans="1:2">
      <c r="A383" s="21">
        <v>28399</v>
      </c>
      <c r="B383" s="22">
        <v>6.8</v>
      </c>
    </row>
    <row r="384" spans="1:2">
      <c r="A384" s="21">
        <v>28430</v>
      </c>
      <c r="B384" s="22">
        <v>6.8</v>
      </c>
    </row>
    <row r="385" spans="1:2">
      <c r="A385" s="21">
        <v>28460</v>
      </c>
      <c r="B385" s="22">
        <v>6.4</v>
      </c>
    </row>
    <row r="386" spans="1:2">
      <c r="A386" s="21">
        <v>28491</v>
      </c>
      <c r="B386" s="22">
        <v>6.4</v>
      </c>
    </row>
    <row r="387" spans="1:2">
      <c r="A387" s="21">
        <v>28522</v>
      </c>
      <c r="B387" s="22">
        <v>6.3</v>
      </c>
    </row>
    <row r="388" spans="1:2">
      <c r="A388" s="21">
        <v>28550</v>
      </c>
      <c r="B388" s="22">
        <v>6.3</v>
      </c>
    </row>
    <row r="389" spans="1:2">
      <c r="A389" s="21">
        <v>28581</v>
      </c>
      <c r="B389" s="22">
        <v>6.1</v>
      </c>
    </row>
    <row r="390" spans="1:2">
      <c r="A390" s="21">
        <v>28611</v>
      </c>
      <c r="B390" s="22">
        <v>6</v>
      </c>
    </row>
    <row r="391" spans="1:2">
      <c r="A391" s="21">
        <v>28642</v>
      </c>
      <c r="B391" s="22">
        <v>5.9</v>
      </c>
    </row>
    <row r="392" spans="1:2">
      <c r="A392" s="21">
        <v>28672</v>
      </c>
      <c r="B392" s="22">
        <v>6.2</v>
      </c>
    </row>
    <row r="393" spans="1:2">
      <c r="A393" s="21">
        <v>28703</v>
      </c>
      <c r="B393" s="22">
        <v>5.9</v>
      </c>
    </row>
    <row r="394" spans="1:2">
      <c r="A394" s="21">
        <v>28734</v>
      </c>
      <c r="B394" s="22">
        <v>6</v>
      </c>
    </row>
    <row r="395" spans="1:2">
      <c r="A395" s="21">
        <v>28764</v>
      </c>
      <c r="B395" s="22">
        <v>5.8</v>
      </c>
    </row>
    <row r="396" spans="1:2">
      <c r="A396" s="21">
        <v>28795</v>
      </c>
      <c r="B396" s="22">
        <v>5.9</v>
      </c>
    </row>
    <row r="397" spans="1:2">
      <c r="A397" s="21">
        <v>28825</v>
      </c>
      <c r="B397" s="22">
        <v>6</v>
      </c>
    </row>
    <row r="398" spans="1:2">
      <c r="A398" s="21">
        <v>28856</v>
      </c>
      <c r="B398" s="22">
        <v>5.9</v>
      </c>
    </row>
    <row r="399" spans="1:2">
      <c r="A399" s="21">
        <v>28887</v>
      </c>
      <c r="B399" s="22">
        <v>5.9</v>
      </c>
    </row>
    <row r="400" spans="1:2">
      <c r="A400" s="21">
        <v>28915</v>
      </c>
      <c r="B400" s="22">
        <v>5.8</v>
      </c>
    </row>
    <row r="401" spans="1:2">
      <c r="A401" s="21">
        <v>28946</v>
      </c>
      <c r="B401" s="22">
        <v>5.8</v>
      </c>
    </row>
    <row r="402" spans="1:2">
      <c r="A402" s="21">
        <v>28976</v>
      </c>
      <c r="B402" s="22">
        <v>5.6</v>
      </c>
    </row>
    <row r="403" spans="1:2">
      <c r="A403" s="21">
        <v>29007</v>
      </c>
      <c r="B403" s="22">
        <v>5.7</v>
      </c>
    </row>
    <row r="404" spans="1:2">
      <c r="A404" s="21">
        <v>29037</v>
      </c>
      <c r="B404" s="22">
        <v>5.7</v>
      </c>
    </row>
    <row r="405" spans="1:2">
      <c r="A405" s="21">
        <v>29068</v>
      </c>
      <c r="B405" s="22">
        <v>6</v>
      </c>
    </row>
    <row r="406" spans="1:2">
      <c r="A406" s="21">
        <v>29099</v>
      </c>
      <c r="B406" s="22">
        <v>5.9</v>
      </c>
    </row>
    <row r="407" spans="1:2">
      <c r="A407" s="21">
        <v>29129</v>
      </c>
      <c r="B407" s="22">
        <v>6</v>
      </c>
    </row>
    <row r="408" spans="1:2">
      <c r="A408" s="21">
        <v>29160</v>
      </c>
      <c r="B408" s="22">
        <v>5.9</v>
      </c>
    </row>
    <row r="409" spans="1:2">
      <c r="A409" s="21">
        <v>29190</v>
      </c>
      <c r="B409" s="22">
        <v>6</v>
      </c>
    </row>
    <row r="410" spans="1:2">
      <c r="A410" s="21">
        <v>29221</v>
      </c>
      <c r="B410" s="22">
        <v>6.3</v>
      </c>
    </row>
    <row r="411" spans="1:2">
      <c r="A411" s="21">
        <v>29252</v>
      </c>
      <c r="B411" s="22">
        <v>6.3</v>
      </c>
    </row>
    <row r="412" spans="1:2">
      <c r="A412" s="21">
        <v>29281</v>
      </c>
      <c r="B412" s="22">
        <v>6.3</v>
      </c>
    </row>
    <row r="413" spans="1:2">
      <c r="A413" s="21">
        <v>29312</v>
      </c>
      <c r="B413" s="22">
        <v>6.9</v>
      </c>
    </row>
    <row r="414" spans="1:2">
      <c r="A414" s="21">
        <v>29342</v>
      </c>
      <c r="B414" s="22">
        <v>7.5</v>
      </c>
    </row>
    <row r="415" spans="1:2">
      <c r="A415" s="21">
        <v>29373</v>
      </c>
      <c r="B415" s="22">
        <v>7.6</v>
      </c>
    </row>
    <row r="416" spans="1:2">
      <c r="A416" s="21">
        <v>29403</v>
      </c>
      <c r="B416" s="22">
        <v>7.8</v>
      </c>
    </row>
    <row r="417" spans="1:2">
      <c r="A417" s="21">
        <v>29434</v>
      </c>
      <c r="B417" s="22">
        <v>7.7</v>
      </c>
    </row>
    <row r="418" spans="1:2">
      <c r="A418" s="21">
        <v>29465</v>
      </c>
      <c r="B418" s="22">
        <v>7.5</v>
      </c>
    </row>
    <row r="419" spans="1:2">
      <c r="A419" s="21">
        <v>29495</v>
      </c>
      <c r="B419" s="22">
        <v>7.5</v>
      </c>
    </row>
    <row r="420" spans="1:2">
      <c r="A420" s="21">
        <v>29526</v>
      </c>
      <c r="B420" s="22">
        <v>7.5</v>
      </c>
    </row>
    <row r="421" spans="1:2">
      <c r="A421" s="21">
        <v>29556</v>
      </c>
      <c r="B421" s="22">
        <v>7.2</v>
      </c>
    </row>
    <row r="422" spans="1:2">
      <c r="A422" s="21">
        <v>29587</v>
      </c>
      <c r="B422" s="22">
        <v>7.5</v>
      </c>
    </row>
    <row r="423" spans="1:2">
      <c r="A423" s="21">
        <v>29618</v>
      </c>
      <c r="B423" s="22">
        <v>7.4</v>
      </c>
    </row>
    <row r="424" spans="1:2">
      <c r="A424" s="21">
        <v>29646</v>
      </c>
      <c r="B424" s="22">
        <v>7.4</v>
      </c>
    </row>
    <row r="425" spans="1:2">
      <c r="A425" s="21">
        <v>29677</v>
      </c>
      <c r="B425" s="22">
        <v>7.2</v>
      </c>
    </row>
    <row r="426" spans="1:2">
      <c r="A426" s="21">
        <v>29707</v>
      </c>
      <c r="B426" s="22">
        <v>7.5</v>
      </c>
    </row>
    <row r="427" spans="1:2">
      <c r="A427" s="21">
        <v>29738</v>
      </c>
      <c r="B427" s="22">
        <v>7.5</v>
      </c>
    </row>
    <row r="428" spans="1:2">
      <c r="A428" s="21">
        <v>29768</v>
      </c>
      <c r="B428" s="22">
        <v>7.2</v>
      </c>
    </row>
    <row r="429" spans="1:2">
      <c r="A429" s="21">
        <v>29799</v>
      </c>
      <c r="B429" s="22">
        <v>7.4</v>
      </c>
    </row>
    <row r="430" spans="1:2">
      <c r="A430" s="21">
        <v>29830</v>
      </c>
      <c r="B430" s="22">
        <v>7.6</v>
      </c>
    </row>
    <row r="431" spans="1:2">
      <c r="A431" s="21">
        <v>29860</v>
      </c>
      <c r="B431" s="22">
        <v>7.9</v>
      </c>
    </row>
    <row r="432" spans="1:2">
      <c r="A432" s="21">
        <v>29891</v>
      </c>
      <c r="B432" s="22">
        <v>8.3000000000000007</v>
      </c>
    </row>
    <row r="433" spans="1:2">
      <c r="A433" s="21">
        <v>29921</v>
      </c>
      <c r="B433" s="22">
        <v>8.5</v>
      </c>
    </row>
    <row r="434" spans="1:2">
      <c r="A434" s="21">
        <v>29952</v>
      </c>
      <c r="B434" s="22">
        <v>8.6</v>
      </c>
    </row>
    <row r="435" spans="1:2">
      <c r="A435" s="21">
        <v>29983</v>
      </c>
      <c r="B435" s="22">
        <v>8.9</v>
      </c>
    </row>
    <row r="436" spans="1:2">
      <c r="A436" s="21">
        <v>30011</v>
      </c>
      <c r="B436" s="22">
        <v>9</v>
      </c>
    </row>
    <row r="437" spans="1:2">
      <c r="A437" s="21">
        <v>30042</v>
      </c>
      <c r="B437" s="22">
        <v>9.3000000000000007</v>
      </c>
    </row>
    <row r="438" spans="1:2">
      <c r="A438" s="21">
        <v>30072</v>
      </c>
      <c r="B438" s="22">
        <v>9.4</v>
      </c>
    </row>
    <row r="439" spans="1:2">
      <c r="A439" s="21">
        <v>30103</v>
      </c>
      <c r="B439" s="22">
        <v>9.6</v>
      </c>
    </row>
    <row r="440" spans="1:2">
      <c r="A440" s="21">
        <v>30133</v>
      </c>
      <c r="B440" s="22">
        <v>9.8000000000000007</v>
      </c>
    </row>
    <row r="441" spans="1:2">
      <c r="A441" s="21">
        <v>30164</v>
      </c>
      <c r="B441" s="22">
        <v>9.8000000000000007</v>
      </c>
    </row>
    <row r="442" spans="1:2">
      <c r="A442" s="21">
        <v>30195</v>
      </c>
      <c r="B442" s="22">
        <v>10.1</v>
      </c>
    </row>
    <row r="443" spans="1:2">
      <c r="A443" s="21">
        <v>30225</v>
      </c>
      <c r="B443" s="22">
        <v>10.4</v>
      </c>
    </row>
    <row r="444" spans="1:2">
      <c r="A444" s="21">
        <v>30256</v>
      </c>
      <c r="B444" s="22">
        <v>10.8</v>
      </c>
    </row>
    <row r="445" spans="1:2">
      <c r="A445" s="21">
        <v>30286</v>
      </c>
      <c r="B445" s="22">
        <v>10.8</v>
      </c>
    </row>
    <row r="446" spans="1:2">
      <c r="A446" s="21">
        <v>30317</v>
      </c>
      <c r="B446" s="22">
        <v>10.4</v>
      </c>
    </row>
    <row r="447" spans="1:2">
      <c r="A447" s="21">
        <v>30348</v>
      </c>
      <c r="B447" s="22">
        <v>10.4</v>
      </c>
    </row>
    <row r="448" spans="1:2">
      <c r="A448" s="21">
        <v>30376</v>
      </c>
      <c r="B448" s="22">
        <v>10.3</v>
      </c>
    </row>
    <row r="449" spans="1:2">
      <c r="A449" s="21">
        <v>30407</v>
      </c>
      <c r="B449" s="22">
        <v>10.199999999999999</v>
      </c>
    </row>
    <row r="450" spans="1:2">
      <c r="A450" s="21">
        <v>30437</v>
      </c>
      <c r="B450" s="22">
        <v>10.1</v>
      </c>
    </row>
    <row r="451" spans="1:2">
      <c r="A451" s="21">
        <v>30468</v>
      </c>
      <c r="B451" s="22">
        <v>10.1</v>
      </c>
    </row>
    <row r="452" spans="1:2">
      <c r="A452" s="21">
        <v>30498</v>
      </c>
      <c r="B452" s="22">
        <v>9.4</v>
      </c>
    </row>
    <row r="453" spans="1:2">
      <c r="A453" s="21">
        <v>30529</v>
      </c>
      <c r="B453" s="22">
        <v>9.5</v>
      </c>
    </row>
    <row r="454" spans="1:2">
      <c r="A454" s="21">
        <v>30560</v>
      </c>
      <c r="B454" s="22">
        <v>9.1999999999999993</v>
      </c>
    </row>
    <row r="455" spans="1:2">
      <c r="A455" s="21">
        <v>30590</v>
      </c>
      <c r="B455" s="22">
        <v>8.8000000000000007</v>
      </c>
    </row>
    <row r="456" spans="1:2">
      <c r="A456" s="21">
        <v>30621</v>
      </c>
      <c r="B456" s="22">
        <v>8.5</v>
      </c>
    </row>
    <row r="457" spans="1:2">
      <c r="A457" s="21">
        <v>30651</v>
      </c>
      <c r="B457" s="22">
        <v>8.3000000000000007</v>
      </c>
    </row>
    <row r="458" spans="1:2">
      <c r="A458" s="21">
        <v>30682</v>
      </c>
      <c r="B458" s="22">
        <v>8</v>
      </c>
    </row>
    <row r="459" spans="1:2">
      <c r="A459" s="21">
        <v>30713</v>
      </c>
      <c r="B459" s="22">
        <v>7.8</v>
      </c>
    </row>
    <row r="460" spans="1:2">
      <c r="A460" s="21">
        <v>30742</v>
      </c>
      <c r="B460" s="22">
        <v>7.8</v>
      </c>
    </row>
    <row r="461" spans="1:2">
      <c r="A461" s="21">
        <v>30773</v>
      </c>
      <c r="B461" s="22">
        <v>7.7</v>
      </c>
    </row>
    <row r="462" spans="1:2">
      <c r="A462" s="21">
        <v>30803</v>
      </c>
      <c r="B462" s="22">
        <v>7.4</v>
      </c>
    </row>
    <row r="463" spans="1:2">
      <c r="A463" s="21">
        <v>30834</v>
      </c>
      <c r="B463" s="22">
        <v>7.2</v>
      </c>
    </row>
    <row r="464" spans="1:2">
      <c r="A464" s="21">
        <v>30864</v>
      </c>
      <c r="B464" s="22">
        <v>7.5</v>
      </c>
    </row>
    <row r="465" spans="1:2">
      <c r="A465" s="21">
        <v>30895</v>
      </c>
      <c r="B465" s="22">
        <v>7.5</v>
      </c>
    </row>
    <row r="466" spans="1:2">
      <c r="A466" s="21">
        <v>30926</v>
      </c>
      <c r="B466" s="22">
        <v>7.3</v>
      </c>
    </row>
    <row r="467" spans="1:2">
      <c r="A467" s="21">
        <v>30956</v>
      </c>
      <c r="B467" s="22">
        <v>7.4</v>
      </c>
    </row>
    <row r="468" spans="1:2">
      <c r="A468" s="21">
        <v>30987</v>
      </c>
      <c r="B468" s="22">
        <v>7.2</v>
      </c>
    </row>
    <row r="469" spans="1:2">
      <c r="A469" s="21">
        <v>31017</v>
      </c>
      <c r="B469" s="22">
        <v>7.3</v>
      </c>
    </row>
    <row r="470" spans="1:2">
      <c r="A470" s="21">
        <v>31048</v>
      </c>
      <c r="B470" s="22">
        <v>7.3</v>
      </c>
    </row>
    <row r="471" spans="1:2">
      <c r="A471" s="21">
        <v>31079</v>
      </c>
      <c r="B471" s="22">
        <v>7.2</v>
      </c>
    </row>
    <row r="472" spans="1:2">
      <c r="A472" s="21">
        <v>31107</v>
      </c>
      <c r="B472" s="22">
        <v>7.2</v>
      </c>
    </row>
    <row r="473" spans="1:2">
      <c r="A473" s="21">
        <v>31138</v>
      </c>
      <c r="B473" s="22">
        <v>7.3</v>
      </c>
    </row>
    <row r="474" spans="1:2">
      <c r="A474" s="21">
        <v>31168</v>
      </c>
      <c r="B474" s="22">
        <v>7.2</v>
      </c>
    </row>
    <row r="475" spans="1:2">
      <c r="A475" s="21">
        <v>31199</v>
      </c>
      <c r="B475" s="22">
        <v>7.4</v>
      </c>
    </row>
    <row r="476" spans="1:2">
      <c r="A476" s="21">
        <v>31229</v>
      </c>
      <c r="B476" s="22">
        <v>7.4</v>
      </c>
    </row>
    <row r="477" spans="1:2">
      <c r="A477" s="21">
        <v>31260</v>
      </c>
      <c r="B477" s="22">
        <v>7.1</v>
      </c>
    </row>
    <row r="478" spans="1:2">
      <c r="A478" s="21">
        <v>31291</v>
      </c>
      <c r="B478" s="22">
        <v>7.1</v>
      </c>
    </row>
    <row r="479" spans="1:2">
      <c r="A479" s="21">
        <v>31321</v>
      </c>
      <c r="B479" s="22">
        <v>7.1</v>
      </c>
    </row>
    <row r="480" spans="1:2">
      <c r="A480" s="21">
        <v>31352</v>
      </c>
      <c r="B480" s="22">
        <v>7</v>
      </c>
    </row>
    <row r="481" spans="1:2">
      <c r="A481" s="21">
        <v>31382</v>
      </c>
      <c r="B481" s="22">
        <v>7</v>
      </c>
    </row>
    <row r="482" spans="1:2">
      <c r="A482" s="21">
        <v>31413</v>
      </c>
      <c r="B482" s="22">
        <v>6.7</v>
      </c>
    </row>
    <row r="483" spans="1:2">
      <c r="A483" s="21">
        <v>31444</v>
      </c>
      <c r="B483" s="22">
        <v>7.2</v>
      </c>
    </row>
    <row r="484" spans="1:2">
      <c r="A484" s="21">
        <v>31472</v>
      </c>
      <c r="B484" s="22">
        <v>7.2</v>
      </c>
    </row>
    <row r="485" spans="1:2">
      <c r="A485" s="21">
        <v>31503</v>
      </c>
      <c r="B485" s="22">
        <v>7.1</v>
      </c>
    </row>
    <row r="486" spans="1:2">
      <c r="A486" s="21">
        <v>31533</v>
      </c>
      <c r="B486" s="22">
        <v>7.2</v>
      </c>
    </row>
    <row r="487" spans="1:2">
      <c r="A487" s="21">
        <v>31564</v>
      </c>
      <c r="B487" s="22">
        <v>7.2</v>
      </c>
    </row>
    <row r="488" spans="1:2">
      <c r="A488" s="21">
        <v>31594</v>
      </c>
      <c r="B488" s="22">
        <v>7</v>
      </c>
    </row>
    <row r="489" spans="1:2">
      <c r="A489" s="21">
        <v>31625</v>
      </c>
      <c r="B489" s="22">
        <v>6.9</v>
      </c>
    </row>
    <row r="490" spans="1:2">
      <c r="A490" s="21">
        <v>31656</v>
      </c>
      <c r="B490" s="22">
        <v>7</v>
      </c>
    </row>
    <row r="491" spans="1:2">
      <c r="A491" s="21">
        <v>31686</v>
      </c>
      <c r="B491" s="22">
        <v>7</v>
      </c>
    </row>
    <row r="492" spans="1:2">
      <c r="A492" s="21">
        <v>31717</v>
      </c>
      <c r="B492" s="22">
        <v>6.9</v>
      </c>
    </row>
    <row r="493" spans="1:2">
      <c r="A493" s="21">
        <v>31747</v>
      </c>
      <c r="B493" s="22">
        <v>6.6</v>
      </c>
    </row>
    <row r="494" spans="1:2">
      <c r="A494" s="21">
        <v>31778</v>
      </c>
      <c r="B494" s="22">
        <v>6.6</v>
      </c>
    </row>
    <row r="495" spans="1:2">
      <c r="A495" s="21">
        <v>31809</v>
      </c>
      <c r="B495" s="22">
        <v>6.6</v>
      </c>
    </row>
    <row r="496" spans="1:2">
      <c r="A496" s="21">
        <v>31837</v>
      </c>
      <c r="B496" s="22">
        <v>6.6</v>
      </c>
    </row>
    <row r="497" spans="1:2">
      <c r="A497" s="21">
        <v>31868</v>
      </c>
      <c r="B497" s="22">
        <v>6.3</v>
      </c>
    </row>
    <row r="498" spans="1:2">
      <c r="A498" s="21">
        <v>31898</v>
      </c>
      <c r="B498" s="22">
        <v>6.3</v>
      </c>
    </row>
    <row r="499" spans="1:2">
      <c r="A499" s="21">
        <v>31929</v>
      </c>
      <c r="B499" s="22">
        <v>6.2</v>
      </c>
    </row>
    <row r="500" spans="1:2">
      <c r="A500" s="21">
        <v>31959</v>
      </c>
      <c r="B500" s="22">
        <v>6.1</v>
      </c>
    </row>
    <row r="501" spans="1:2">
      <c r="A501" s="21">
        <v>31990</v>
      </c>
      <c r="B501" s="22">
        <v>6</v>
      </c>
    </row>
    <row r="502" spans="1:2">
      <c r="A502" s="21">
        <v>32021</v>
      </c>
      <c r="B502" s="22">
        <v>5.9</v>
      </c>
    </row>
    <row r="503" spans="1:2">
      <c r="A503" s="21">
        <v>32051</v>
      </c>
      <c r="B503" s="22">
        <v>6</v>
      </c>
    </row>
    <row r="504" spans="1:2">
      <c r="A504" s="21">
        <v>32082</v>
      </c>
      <c r="B504" s="22">
        <v>5.8</v>
      </c>
    </row>
    <row r="505" spans="1:2">
      <c r="A505" s="21">
        <v>32112</v>
      </c>
      <c r="B505" s="22">
        <v>5.7</v>
      </c>
    </row>
    <row r="506" spans="1:2">
      <c r="A506" s="21">
        <v>32143</v>
      </c>
      <c r="B506" s="22">
        <v>5.7</v>
      </c>
    </row>
    <row r="507" spans="1:2">
      <c r="A507" s="21">
        <v>32174</v>
      </c>
      <c r="B507" s="22">
        <v>5.7</v>
      </c>
    </row>
    <row r="508" spans="1:2">
      <c r="A508" s="21">
        <v>32203</v>
      </c>
      <c r="B508" s="22">
        <v>5.7</v>
      </c>
    </row>
    <row r="509" spans="1:2">
      <c r="A509" s="21">
        <v>32234</v>
      </c>
      <c r="B509" s="22">
        <v>5.4</v>
      </c>
    </row>
    <row r="510" spans="1:2">
      <c r="A510" s="21">
        <v>32264</v>
      </c>
      <c r="B510" s="22">
        <v>5.6</v>
      </c>
    </row>
    <row r="511" spans="1:2">
      <c r="A511" s="21">
        <v>32295</v>
      </c>
      <c r="B511" s="22">
        <v>5.4</v>
      </c>
    </row>
    <row r="512" spans="1:2">
      <c r="A512" s="21">
        <v>32325</v>
      </c>
      <c r="B512" s="22">
        <v>5.4</v>
      </c>
    </row>
    <row r="513" spans="1:2">
      <c r="A513" s="21">
        <v>32356</v>
      </c>
      <c r="B513" s="22">
        <v>5.6</v>
      </c>
    </row>
    <row r="514" spans="1:2">
      <c r="A514" s="21">
        <v>32387</v>
      </c>
      <c r="B514" s="22">
        <v>5.4</v>
      </c>
    </row>
    <row r="515" spans="1:2">
      <c r="A515" s="21">
        <v>32417</v>
      </c>
      <c r="B515" s="22">
        <v>5.4</v>
      </c>
    </row>
    <row r="516" spans="1:2">
      <c r="A516" s="21">
        <v>32448</v>
      </c>
      <c r="B516" s="22">
        <v>5.3</v>
      </c>
    </row>
    <row r="517" spans="1:2">
      <c r="A517" s="21">
        <v>32478</v>
      </c>
      <c r="B517" s="22">
        <v>5.3</v>
      </c>
    </row>
    <row r="518" spans="1:2">
      <c r="A518" s="21">
        <v>32509</v>
      </c>
      <c r="B518" s="22">
        <v>5.4</v>
      </c>
    </row>
    <row r="519" spans="1:2">
      <c r="A519" s="21">
        <v>32540</v>
      </c>
      <c r="B519" s="22">
        <v>5.2</v>
      </c>
    </row>
    <row r="520" spans="1:2">
      <c r="A520" s="21">
        <v>32568</v>
      </c>
      <c r="B520" s="22">
        <v>5</v>
      </c>
    </row>
    <row r="521" spans="1:2">
      <c r="A521" s="21">
        <v>32599</v>
      </c>
      <c r="B521" s="22">
        <v>5.2</v>
      </c>
    </row>
    <row r="522" spans="1:2">
      <c r="A522" s="21">
        <v>32629</v>
      </c>
      <c r="B522" s="22">
        <v>5.2</v>
      </c>
    </row>
    <row r="523" spans="1:2">
      <c r="A523" s="21">
        <v>32660</v>
      </c>
      <c r="B523" s="22">
        <v>5.3</v>
      </c>
    </row>
    <row r="524" spans="1:2">
      <c r="A524" s="21">
        <v>32690</v>
      </c>
      <c r="B524" s="22">
        <v>5.2</v>
      </c>
    </row>
    <row r="525" spans="1:2">
      <c r="A525" s="21">
        <v>32721</v>
      </c>
      <c r="B525" s="22">
        <v>5.2</v>
      </c>
    </row>
    <row r="526" spans="1:2">
      <c r="A526" s="21">
        <v>32752</v>
      </c>
      <c r="B526" s="22">
        <v>5.3</v>
      </c>
    </row>
    <row r="527" spans="1:2">
      <c r="A527" s="21">
        <v>32782</v>
      </c>
      <c r="B527" s="22">
        <v>5.3</v>
      </c>
    </row>
    <row r="528" spans="1:2">
      <c r="A528" s="21">
        <v>32813</v>
      </c>
      <c r="B528" s="22">
        <v>5.4</v>
      </c>
    </row>
    <row r="529" spans="1:2">
      <c r="A529" s="21">
        <v>32843</v>
      </c>
      <c r="B529" s="22">
        <v>5.4</v>
      </c>
    </row>
    <row r="530" spans="1:2">
      <c r="A530" s="21">
        <v>32874</v>
      </c>
      <c r="B530" s="22">
        <v>5.4</v>
      </c>
    </row>
    <row r="531" spans="1:2">
      <c r="A531" s="21">
        <v>32905</v>
      </c>
      <c r="B531" s="22">
        <v>5.3</v>
      </c>
    </row>
    <row r="532" spans="1:2">
      <c r="A532" s="21">
        <v>32933</v>
      </c>
      <c r="B532" s="22">
        <v>5.2</v>
      </c>
    </row>
    <row r="533" spans="1:2">
      <c r="A533" s="21">
        <v>32964</v>
      </c>
      <c r="B533" s="22">
        <v>5.4</v>
      </c>
    </row>
    <row r="534" spans="1:2">
      <c r="A534" s="21">
        <v>32994</v>
      </c>
      <c r="B534" s="22">
        <v>5.4</v>
      </c>
    </row>
    <row r="535" spans="1:2">
      <c r="A535" s="21">
        <v>33025</v>
      </c>
      <c r="B535" s="22">
        <v>5.2</v>
      </c>
    </row>
    <row r="536" spans="1:2">
      <c r="A536" s="21">
        <v>33055</v>
      </c>
      <c r="B536" s="22">
        <v>5.5</v>
      </c>
    </row>
    <row r="537" spans="1:2">
      <c r="A537" s="21">
        <v>33086</v>
      </c>
      <c r="B537" s="22">
        <v>5.7</v>
      </c>
    </row>
    <row r="538" spans="1:2">
      <c r="A538" s="21">
        <v>33117</v>
      </c>
      <c r="B538" s="22">
        <v>5.9</v>
      </c>
    </row>
    <row r="539" spans="1:2">
      <c r="A539" s="21">
        <v>33147</v>
      </c>
      <c r="B539" s="22">
        <v>5.9</v>
      </c>
    </row>
    <row r="540" spans="1:2">
      <c r="A540" s="21">
        <v>33178</v>
      </c>
      <c r="B540" s="22">
        <v>6.2</v>
      </c>
    </row>
    <row r="541" spans="1:2">
      <c r="A541" s="21">
        <v>33208</v>
      </c>
      <c r="B541" s="22">
        <v>6.3</v>
      </c>
    </row>
    <row r="542" spans="1:2">
      <c r="A542" s="21">
        <v>33239</v>
      </c>
      <c r="B542" s="22">
        <v>6.4</v>
      </c>
    </row>
    <row r="543" spans="1:2">
      <c r="A543" s="21">
        <v>33270</v>
      </c>
      <c r="B543" s="22">
        <v>6.6</v>
      </c>
    </row>
    <row r="544" spans="1:2">
      <c r="A544" s="21">
        <v>33298</v>
      </c>
      <c r="B544" s="22">
        <v>6.8</v>
      </c>
    </row>
    <row r="545" spans="1:2">
      <c r="A545" s="21">
        <v>33329</v>
      </c>
      <c r="B545" s="22">
        <v>6.7</v>
      </c>
    </row>
    <row r="546" spans="1:2">
      <c r="A546" s="21">
        <v>33359</v>
      </c>
      <c r="B546" s="22">
        <v>6.9</v>
      </c>
    </row>
    <row r="547" spans="1:2">
      <c r="A547" s="21">
        <v>33390</v>
      </c>
      <c r="B547" s="22">
        <v>6.9</v>
      </c>
    </row>
    <row r="548" spans="1:2">
      <c r="A548" s="21">
        <v>33420</v>
      </c>
      <c r="B548" s="22">
        <v>6.8</v>
      </c>
    </row>
    <row r="549" spans="1:2">
      <c r="A549" s="21">
        <v>33451</v>
      </c>
      <c r="B549" s="22">
        <v>6.9</v>
      </c>
    </row>
    <row r="550" spans="1:2">
      <c r="A550" s="21">
        <v>33482</v>
      </c>
      <c r="B550" s="22">
        <v>6.9</v>
      </c>
    </row>
    <row r="551" spans="1:2">
      <c r="A551" s="21">
        <v>33512</v>
      </c>
      <c r="B551" s="22">
        <v>7</v>
      </c>
    </row>
    <row r="552" spans="1:2">
      <c r="A552" s="21">
        <v>33543</v>
      </c>
      <c r="B552" s="22">
        <v>7</v>
      </c>
    </row>
    <row r="553" spans="1:2">
      <c r="A553" s="21">
        <v>33573</v>
      </c>
      <c r="B553" s="22">
        <v>7.3</v>
      </c>
    </row>
    <row r="554" spans="1:2">
      <c r="A554" s="21">
        <v>33604</v>
      </c>
      <c r="B554" s="22">
        <v>7.3</v>
      </c>
    </row>
    <row r="555" spans="1:2">
      <c r="A555" s="21">
        <v>33635</v>
      </c>
      <c r="B555" s="22">
        <v>7.4</v>
      </c>
    </row>
    <row r="556" spans="1:2">
      <c r="A556" s="21">
        <v>33664</v>
      </c>
      <c r="B556" s="22">
        <v>7.4</v>
      </c>
    </row>
    <row r="557" spans="1:2">
      <c r="A557" s="21">
        <v>33695</v>
      </c>
      <c r="B557" s="22">
        <v>7.4</v>
      </c>
    </row>
    <row r="558" spans="1:2">
      <c r="A558" s="21">
        <v>33725</v>
      </c>
      <c r="B558" s="22">
        <v>7.6</v>
      </c>
    </row>
    <row r="559" spans="1:2">
      <c r="A559" s="21">
        <v>33756</v>
      </c>
      <c r="B559" s="22">
        <v>7.8</v>
      </c>
    </row>
    <row r="560" spans="1:2">
      <c r="A560" s="21">
        <v>33786</v>
      </c>
      <c r="B560" s="22">
        <v>7.7</v>
      </c>
    </row>
    <row r="561" spans="1:2">
      <c r="A561" s="21">
        <v>33817</v>
      </c>
      <c r="B561" s="22">
        <v>7.6</v>
      </c>
    </row>
    <row r="562" spans="1:2">
      <c r="A562" s="21">
        <v>33848</v>
      </c>
      <c r="B562" s="22">
        <v>7.6</v>
      </c>
    </row>
    <row r="563" spans="1:2">
      <c r="A563" s="21">
        <v>33878</v>
      </c>
      <c r="B563" s="22">
        <v>7.3</v>
      </c>
    </row>
    <row r="564" spans="1:2">
      <c r="A564" s="21">
        <v>33909</v>
      </c>
      <c r="B564" s="22">
        <v>7.4</v>
      </c>
    </row>
    <row r="565" spans="1:2">
      <c r="A565" s="21">
        <v>33939</v>
      </c>
      <c r="B565" s="22">
        <v>7.4</v>
      </c>
    </row>
    <row r="566" spans="1:2">
      <c r="A566" s="21">
        <v>33970</v>
      </c>
      <c r="B566" s="22">
        <v>7.3</v>
      </c>
    </row>
    <row r="567" spans="1:2">
      <c r="A567" s="21">
        <v>34001</v>
      </c>
      <c r="B567" s="22">
        <v>7.1</v>
      </c>
    </row>
    <row r="568" spans="1:2">
      <c r="A568" s="21">
        <v>34029</v>
      </c>
      <c r="B568" s="22">
        <v>7</v>
      </c>
    </row>
    <row r="569" spans="1:2">
      <c r="A569" s="21">
        <v>34060</v>
      </c>
      <c r="B569" s="22">
        <v>7.1</v>
      </c>
    </row>
    <row r="570" spans="1:2">
      <c r="A570" s="21">
        <v>34090</v>
      </c>
      <c r="B570" s="22">
        <v>7.1</v>
      </c>
    </row>
    <row r="571" spans="1:2">
      <c r="A571" s="21">
        <v>34121</v>
      </c>
      <c r="B571" s="22">
        <v>7</v>
      </c>
    </row>
    <row r="572" spans="1:2">
      <c r="A572" s="21">
        <v>34151</v>
      </c>
      <c r="B572" s="22">
        <v>6.9</v>
      </c>
    </row>
    <row r="573" spans="1:2">
      <c r="A573" s="21">
        <v>34182</v>
      </c>
      <c r="B573" s="22">
        <v>6.8</v>
      </c>
    </row>
    <row r="574" spans="1:2">
      <c r="A574" s="21">
        <v>34213</v>
      </c>
      <c r="B574" s="22">
        <v>6.7</v>
      </c>
    </row>
    <row r="575" spans="1:2">
      <c r="A575" s="21">
        <v>34243</v>
      </c>
      <c r="B575" s="22">
        <v>6.8</v>
      </c>
    </row>
    <row r="576" spans="1:2">
      <c r="A576" s="21">
        <v>34274</v>
      </c>
      <c r="B576" s="22">
        <v>6.6</v>
      </c>
    </row>
    <row r="577" spans="1:2">
      <c r="A577" s="21">
        <v>34304</v>
      </c>
      <c r="B577" s="22">
        <v>6.5</v>
      </c>
    </row>
    <row r="578" spans="1:2">
      <c r="A578" s="21">
        <v>34335</v>
      </c>
      <c r="B578" s="22">
        <v>6.6</v>
      </c>
    </row>
    <row r="579" spans="1:2">
      <c r="A579" s="21">
        <v>34366</v>
      </c>
      <c r="B579" s="22">
        <v>6.6</v>
      </c>
    </row>
    <row r="580" spans="1:2">
      <c r="A580" s="21">
        <v>34394</v>
      </c>
      <c r="B580" s="22">
        <v>6.5</v>
      </c>
    </row>
    <row r="581" spans="1:2">
      <c r="A581" s="21">
        <v>34425</v>
      </c>
      <c r="B581" s="22">
        <v>6.4</v>
      </c>
    </row>
    <row r="582" spans="1:2">
      <c r="A582" s="21">
        <v>34455</v>
      </c>
      <c r="B582" s="22">
        <v>6.1</v>
      </c>
    </row>
    <row r="583" spans="1:2">
      <c r="A583" s="21">
        <v>34486</v>
      </c>
      <c r="B583" s="22">
        <v>6.1</v>
      </c>
    </row>
    <row r="584" spans="1:2">
      <c r="A584" s="21">
        <v>34516</v>
      </c>
      <c r="B584" s="22">
        <v>6.1</v>
      </c>
    </row>
    <row r="585" spans="1:2">
      <c r="A585" s="21">
        <v>34547</v>
      </c>
      <c r="B585" s="22">
        <v>6</v>
      </c>
    </row>
    <row r="586" spans="1:2">
      <c r="A586" s="21">
        <v>34578</v>
      </c>
      <c r="B586" s="22">
        <v>5.9</v>
      </c>
    </row>
    <row r="587" spans="1:2">
      <c r="A587" s="21">
        <v>34608</v>
      </c>
      <c r="B587" s="22">
        <v>5.8</v>
      </c>
    </row>
    <row r="588" spans="1:2">
      <c r="A588" s="21">
        <v>34639</v>
      </c>
      <c r="B588" s="22">
        <v>5.6</v>
      </c>
    </row>
    <row r="589" spans="1:2">
      <c r="A589" s="21">
        <v>34669</v>
      </c>
      <c r="B589" s="22">
        <v>5.5</v>
      </c>
    </row>
    <row r="590" spans="1:2">
      <c r="A590" s="21">
        <v>34700</v>
      </c>
      <c r="B590" s="22">
        <v>5.6</v>
      </c>
    </row>
    <row r="591" spans="1:2">
      <c r="A591" s="21">
        <v>34731</v>
      </c>
      <c r="B591" s="22">
        <v>5.4</v>
      </c>
    </row>
    <row r="592" spans="1:2">
      <c r="A592" s="21">
        <v>34759</v>
      </c>
      <c r="B592" s="22">
        <v>5.4</v>
      </c>
    </row>
    <row r="593" spans="1:2">
      <c r="A593" s="21">
        <v>34790</v>
      </c>
      <c r="B593" s="22">
        <v>5.8</v>
      </c>
    </row>
    <row r="594" spans="1:2">
      <c r="A594" s="21">
        <v>34820</v>
      </c>
      <c r="B594" s="22">
        <v>5.6</v>
      </c>
    </row>
    <row r="595" spans="1:2">
      <c r="A595" s="21">
        <v>34851</v>
      </c>
      <c r="B595" s="22">
        <v>5.6</v>
      </c>
    </row>
    <row r="596" spans="1:2">
      <c r="A596" s="21">
        <v>34881</v>
      </c>
      <c r="B596" s="22">
        <v>5.7</v>
      </c>
    </row>
    <row r="597" spans="1:2">
      <c r="A597" s="21">
        <v>34912</v>
      </c>
      <c r="B597" s="22">
        <v>5.7</v>
      </c>
    </row>
    <row r="598" spans="1:2">
      <c r="A598" s="21">
        <v>34943</v>
      </c>
      <c r="B598" s="22">
        <v>5.6</v>
      </c>
    </row>
    <row r="599" spans="1:2">
      <c r="A599" s="21">
        <v>34973</v>
      </c>
      <c r="B599" s="22">
        <v>5.5</v>
      </c>
    </row>
    <row r="600" spans="1:2">
      <c r="A600" s="21">
        <v>35004</v>
      </c>
      <c r="B600" s="22">
        <v>5.6</v>
      </c>
    </row>
    <row r="601" spans="1:2">
      <c r="A601" s="21">
        <v>35034</v>
      </c>
      <c r="B601" s="22">
        <v>5.6</v>
      </c>
    </row>
    <row r="602" spans="1:2">
      <c r="A602" s="21">
        <v>35065</v>
      </c>
      <c r="B602" s="22">
        <v>5.6</v>
      </c>
    </row>
    <row r="603" spans="1:2">
      <c r="A603" s="21">
        <v>35096</v>
      </c>
      <c r="B603" s="22">
        <v>5.5</v>
      </c>
    </row>
    <row r="604" spans="1:2">
      <c r="A604" s="21">
        <v>35125</v>
      </c>
      <c r="B604" s="22">
        <v>5.5</v>
      </c>
    </row>
    <row r="605" spans="1:2">
      <c r="A605" s="21">
        <v>35156</v>
      </c>
      <c r="B605" s="22">
        <v>5.6</v>
      </c>
    </row>
    <row r="606" spans="1:2">
      <c r="A606" s="21">
        <v>35186</v>
      </c>
      <c r="B606" s="22">
        <v>5.6</v>
      </c>
    </row>
    <row r="607" spans="1:2">
      <c r="A607" s="21">
        <v>35217</v>
      </c>
      <c r="B607" s="22">
        <v>5.3</v>
      </c>
    </row>
    <row r="608" spans="1:2">
      <c r="A608" s="21">
        <v>35247</v>
      </c>
      <c r="B608" s="22">
        <v>5.5</v>
      </c>
    </row>
    <row r="609" spans="1:2">
      <c r="A609" s="21">
        <v>35278</v>
      </c>
      <c r="B609" s="22">
        <v>5.0999999999999996</v>
      </c>
    </row>
    <row r="610" spans="1:2">
      <c r="A610" s="21">
        <v>35309</v>
      </c>
      <c r="B610" s="22">
        <v>5.2</v>
      </c>
    </row>
    <row r="611" spans="1:2">
      <c r="A611" s="21">
        <v>35339</v>
      </c>
      <c r="B611" s="22">
        <v>5.2</v>
      </c>
    </row>
    <row r="612" spans="1:2">
      <c r="A612" s="21">
        <v>35370</v>
      </c>
      <c r="B612" s="22">
        <v>5.4</v>
      </c>
    </row>
    <row r="613" spans="1:2">
      <c r="A613" s="21">
        <v>35400</v>
      </c>
      <c r="B613" s="22">
        <v>5.4</v>
      </c>
    </row>
    <row r="614" spans="1:2">
      <c r="A614" s="21">
        <v>35431</v>
      </c>
      <c r="B614" s="22">
        <v>5.3</v>
      </c>
    </row>
    <row r="615" spans="1:2">
      <c r="A615" s="21">
        <v>35462</v>
      </c>
      <c r="B615" s="22">
        <v>5.2</v>
      </c>
    </row>
    <row r="616" spans="1:2">
      <c r="A616" s="21">
        <v>35490</v>
      </c>
      <c r="B616" s="22">
        <v>5.2</v>
      </c>
    </row>
    <row r="617" spans="1:2">
      <c r="A617" s="21">
        <v>35521</v>
      </c>
      <c r="B617" s="22">
        <v>5.0999999999999996</v>
      </c>
    </row>
    <row r="618" spans="1:2">
      <c r="A618" s="21">
        <v>35551</v>
      </c>
      <c r="B618" s="22">
        <v>4.9000000000000004</v>
      </c>
    </row>
    <row r="619" spans="1:2">
      <c r="A619" s="21">
        <v>35582</v>
      </c>
      <c r="B619" s="22">
        <v>5</v>
      </c>
    </row>
    <row r="620" spans="1:2">
      <c r="A620" s="21">
        <v>35612</v>
      </c>
      <c r="B620" s="22">
        <v>4.9000000000000004</v>
      </c>
    </row>
    <row r="621" spans="1:2">
      <c r="A621" s="21">
        <v>35643</v>
      </c>
      <c r="B621" s="22">
        <v>4.8</v>
      </c>
    </row>
    <row r="622" spans="1:2">
      <c r="A622" s="21">
        <v>35674</v>
      </c>
      <c r="B622" s="22">
        <v>4.9000000000000004</v>
      </c>
    </row>
    <row r="623" spans="1:2">
      <c r="A623" s="21">
        <v>35704</v>
      </c>
      <c r="B623" s="22">
        <v>4.7</v>
      </c>
    </row>
    <row r="624" spans="1:2">
      <c r="A624" s="21">
        <v>35735</v>
      </c>
      <c r="B624" s="22">
        <v>4.5999999999999996</v>
      </c>
    </row>
    <row r="625" spans="1:2">
      <c r="A625" s="21">
        <v>35765</v>
      </c>
      <c r="B625" s="22">
        <v>4.7</v>
      </c>
    </row>
    <row r="626" spans="1:2">
      <c r="A626" s="21">
        <v>35796</v>
      </c>
      <c r="B626" s="22">
        <v>4.5999999999999996</v>
      </c>
    </row>
    <row r="627" spans="1:2">
      <c r="A627" s="21">
        <v>35827</v>
      </c>
      <c r="B627" s="22">
        <v>4.5999999999999996</v>
      </c>
    </row>
    <row r="628" spans="1:2">
      <c r="A628" s="21">
        <v>35855</v>
      </c>
      <c r="B628" s="22">
        <v>4.7</v>
      </c>
    </row>
    <row r="629" spans="1:2">
      <c r="A629" s="21">
        <v>35886</v>
      </c>
      <c r="B629" s="22">
        <v>4.3</v>
      </c>
    </row>
    <row r="630" spans="1:2">
      <c r="A630" s="21">
        <v>35916</v>
      </c>
      <c r="B630" s="22">
        <v>4.4000000000000004</v>
      </c>
    </row>
    <row r="631" spans="1:2">
      <c r="A631" s="21">
        <v>35947</v>
      </c>
      <c r="B631" s="22">
        <v>4.5</v>
      </c>
    </row>
    <row r="632" spans="1:2">
      <c r="A632" s="21">
        <v>35977</v>
      </c>
      <c r="B632" s="22">
        <v>4.5</v>
      </c>
    </row>
    <row r="633" spans="1:2">
      <c r="A633" s="21">
        <v>36008</v>
      </c>
      <c r="B633" s="22">
        <v>4.5</v>
      </c>
    </row>
    <row r="634" spans="1:2">
      <c r="A634" s="21">
        <v>36039</v>
      </c>
      <c r="B634" s="22">
        <v>4.5999999999999996</v>
      </c>
    </row>
    <row r="635" spans="1:2">
      <c r="A635" s="21">
        <v>36069</v>
      </c>
      <c r="B635" s="22">
        <v>4.5</v>
      </c>
    </row>
    <row r="636" spans="1:2">
      <c r="A636" s="21">
        <v>36100</v>
      </c>
      <c r="B636" s="22">
        <v>4.4000000000000004</v>
      </c>
    </row>
    <row r="637" spans="1:2">
      <c r="A637" s="21">
        <v>36130</v>
      </c>
      <c r="B637" s="22">
        <v>4.4000000000000004</v>
      </c>
    </row>
    <row r="638" spans="1:2">
      <c r="A638" s="21">
        <v>36161</v>
      </c>
      <c r="B638" s="22">
        <v>4.3</v>
      </c>
    </row>
    <row r="639" spans="1:2">
      <c r="A639" s="21">
        <v>36192</v>
      </c>
      <c r="B639" s="22">
        <v>4.4000000000000004</v>
      </c>
    </row>
    <row r="640" spans="1:2">
      <c r="A640" s="21">
        <v>36220</v>
      </c>
      <c r="B640" s="22">
        <v>4.2</v>
      </c>
    </row>
    <row r="641" spans="1:2">
      <c r="A641" s="21">
        <v>36251</v>
      </c>
      <c r="B641" s="22">
        <v>4.3</v>
      </c>
    </row>
    <row r="642" spans="1:2">
      <c r="A642" s="21">
        <v>36281</v>
      </c>
      <c r="B642" s="22">
        <v>4.2</v>
      </c>
    </row>
    <row r="643" spans="1:2">
      <c r="A643" s="21">
        <v>36312</v>
      </c>
      <c r="B643" s="22">
        <v>4.3</v>
      </c>
    </row>
    <row r="644" spans="1:2">
      <c r="A644" s="21">
        <v>36342</v>
      </c>
      <c r="B644" s="22">
        <v>4.3</v>
      </c>
    </row>
    <row r="645" spans="1:2">
      <c r="A645" s="21">
        <v>36373</v>
      </c>
      <c r="B645" s="22">
        <v>4.2</v>
      </c>
    </row>
    <row r="646" spans="1:2">
      <c r="A646" s="21">
        <v>36404</v>
      </c>
      <c r="B646" s="22">
        <v>4.2</v>
      </c>
    </row>
    <row r="647" spans="1:2">
      <c r="A647" s="21">
        <v>36434</v>
      </c>
      <c r="B647" s="22">
        <v>4.0999999999999996</v>
      </c>
    </row>
    <row r="648" spans="1:2">
      <c r="A648" s="21">
        <v>36465</v>
      </c>
      <c r="B648" s="22">
        <v>4.0999999999999996</v>
      </c>
    </row>
    <row r="649" spans="1:2">
      <c r="A649" s="21">
        <v>36495</v>
      </c>
      <c r="B649" s="22">
        <v>4</v>
      </c>
    </row>
    <row r="650" spans="1:2">
      <c r="A650" s="21">
        <v>36526</v>
      </c>
      <c r="B650" s="22">
        <v>4</v>
      </c>
    </row>
    <row r="651" spans="1:2">
      <c r="A651" s="21">
        <v>36557</v>
      </c>
      <c r="B651" s="22">
        <v>4.0999999999999996</v>
      </c>
    </row>
    <row r="652" spans="1:2">
      <c r="A652" s="21">
        <v>36586</v>
      </c>
      <c r="B652" s="22">
        <v>4</v>
      </c>
    </row>
    <row r="653" spans="1:2">
      <c r="A653" s="21">
        <v>36617</v>
      </c>
      <c r="B653" s="22">
        <v>3.8</v>
      </c>
    </row>
    <row r="654" spans="1:2">
      <c r="A654" s="21">
        <v>36647</v>
      </c>
      <c r="B654" s="22">
        <v>4</v>
      </c>
    </row>
    <row r="655" spans="1:2">
      <c r="A655" s="21">
        <v>36678</v>
      </c>
      <c r="B655" s="22">
        <v>4</v>
      </c>
    </row>
    <row r="656" spans="1:2">
      <c r="A656" s="21">
        <v>36708</v>
      </c>
      <c r="B656" s="22">
        <v>4</v>
      </c>
    </row>
    <row r="657" spans="1:2">
      <c r="A657" s="21">
        <v>36739</v>
      </c>
      <c r="B657" s="22">
        <v>4.0999999999999996</v>
      </c>
    </row>
    <row r="658" spans="1:2">
      <c r="A658" s="21">
        <v>36770</v>
      </c>
      <c r="B658" s="22">
        <v>3.9</v>
      </c>
    </row>
    <row r="659" spans="1:2">
      <c r="A659" s="21">
        <v>36800</v>
      </c>
      <c r="B659" s="22">
        <v>3.9</v>
      </c>
    </row>
    <row r="660" spans="1:2">
      <c r="A660" s="21">
        <v>36831</v>
      </c>
      <c r="B660" s="22">
        <v>3.9</v>
      </c>
    </row>
    <row r="661" spans="1:2">
      <c r="A661" s="21">
        <v>36861</v>
      </c>
      <c r="B661" s="22">
        <v>3.9</v>
      </c>
    </row>
    <row r="662" spans="1:2">
      <c r="A662" s="21">
        <v>36892</v>
      </c>
      <c r="B662" s="22">
        <v>4.2</v>
      </c>
    </row>
    <row r="663" spans="1:2">
      <c r="A663" s="21">
        <v>36923</v>
      </c>
      <c r="B663" s="22">
        <v>4.2</v>
      </c>
    </row>
    <row r="664" spans="1:2">
      <c r="A664" s="21">
        <v>36951</v>
      </c>
      <c r="B664" s="22">
        <v>4.3</v>
      </c>
    </row>
    <row r="665" spans="1:2">
      <c r="A665" s="21">
        <v>36982</v>
      </c>
      <c r="B665" s="22">
        <v>4.4000000000000004</v>
      </c>
    </row>
    <row r="666" spans="1:2">
      <c r="A666" s="21">
        <v>37012</v>
      </c>
      <c r="B666" s="22">
        <v>4.3</v>
      </c>
    </row>
    <row r="667" spans="1:2">
      <c r="A667" s="21">
        <v>37043</v>
      </c>
      <c r="B667" s="22">
        <v>4.5</v>
      </c>
    </row>
    <row r="668" spans="1:2">
      <c r="A668" s="21">
        <v>37073</v>
      </c>
      <c r="B668" s="22">
        <v>4.5999999999999996</v>
      </c>
    </row>
    <row r="669" spans="1:2">
      <c r="A669" s="21">
        <v>37104</v>
      </c>
      <c r="B669" s="22">
        <v>4.9000000000000004</v>
      </c>
    </row>
    <row r="670" spans="1:2">
      <c r="A670" s="21">
        <v>37135</v>
      </c>
      <c r="B670" s="22">
        <v>5</v>
      </c>
    </row>
    <row r="671" spans="1:2">
      <c r="A671" s="21">
        <v>37165</v>
      </c>
      <c r="B671" s="22">
        <v>5.3</v>
      </c>
    </row>
    <row r="672" spans="1:2">
      <c r="A672" s="21">
        <v>37196</v>
      </c>
      <c r="B672" s="22">
        <v>5.5</v>
      </c>
    </row>
    <row r="673" spans="1:2">
      <c r="A673" s="21">
        <v>37226</v>
      </c>
      <c r="B673" s="22">
        <v>5.7</v>
      </c>
    </row>
    <row r="674" spans="1:2">
      <c r="A674" s="21">
        <v>37257</v>
      </c>
      <c r="B674" s="22">
        <v>5.7</v>
      </c>
    </row>
    <row r="675" spans="1:2">
      <c r="A675" s="21">
        <v>37288</v>
      </c>
      <c r="B675" s="22">
        <v>5.7</v>
      </c>
    </row>
    <row r="676" spans="1:2">
      <c r="A676" s="21">
        <v>37316</v>
      </c>
      <c r="B676" s="22">
        <v>5.7</v>
      </c>
    </row>
    <row r="677" spans="1:2">
      <c r="A677" s="21">
        <v>37347</v>
      </c>
      <c r="B677" s="22">
        <v>5.9</v>
      </c>
    </row>
    <row r="678" spans="1:2">
      <c r="A678" s="21">
        <v>37377</v>
      </c>
      <c r="B678" s="22">
        <v>5.8</v>
      </c>
    </row>
    <row r="679" spans="1:2">
      <c r="A679" s="21">
        <v>37408</v>
      </c>
      <c r="B679" s="22">
        <v>5.8</v>
      </c>
    </row>
    <row r="680" spans="1:2">
      <c r="A680" s="21">
        <v>37438</v>
      </c>
      <c r="B680" s="22">
        <v>5.8</v>
      </c>
    </row>
    <row r="681" spans="1:2">
      <c r="A681" s="21">
        <v>37469</v>
      </c>
      <c r="B681" s="22">
        <v>5.7</v>
      </c>
    </row>
    <row r="682" spans="1:2">
      <c r="A682" s="21">
        <v>37500</v>
      </c>
      <c r="B682" s="22">
        <v>5.7</v>
      </c>
    </row>
    <row r="683" spans="1:2">
      <c r="A683" s="21">
        <v>37530</v>
      </c>
      <c r="B683" s="22">
        <v>5.7</v>
      </c>
    </row>
    <row r="684" spans="1:2">
      <c r="A684" s="21">
        <v>37561</v>
      </c>
      <c r="B684" s="22">
        <v>5.9</v>
      </c>
    </row>
    <row r="685" spans="1:2">
      <c r="A685" s="21">
        <v>37591</v>
      </c>
      <c r="B685" s="22">
        <v>6</v>
      </c>
    </row>
    <row r="686" spans="1:2">
      <c r="A686" s="21">
        <v>37622</v>
      </c>
      <c r="B686" s="22">
        <v>5.8</v>
      </c>
    </row>
    <row r="687" spans="1:2">
      <c r="A687" s="21">
        <v>37653</v>
      </c>
      <c r="B687" s="22">
        <v>5.9</v>
      </c>
    </row>
    <row r="688" spans="1:2">
      <c r="A688" s="21">
        <v>37681</v>
      </c>
      <c r="B688" s="22">
        <v>5.9</v>
      </c>
    </row>
    <row r="689" spans="1:2">
      <c r="A689" s="21">
        <v>37712</v>
      </c>
      <c r="B689" s="22">
        <v>6</v>
      </c>
    </row>
    <row r="690" spans="1:2">
      <c r="A690" s="21">
        <v>37742</v>
      </c>
      <c r="B690" s="22">
        <v>6.1</v>
      </c>
    </row>
    <row r="691" spans="1:2">
      <c r="A691" s="21">
        <v>37773</v>
      </c>
      <c r="B691" s="22">
        <v>6.3</v>
      </c>
    </row>
    <row r="692" spans="1:2">
      <c r="A692" s="21">
        <v>37803</v>
      </c>
      <c r="B692" s="22">
        <v>6.2</v>
      </c>
    </row>
    <row r="693" spans="1:2">
      <c r="A693" s="21">
        <v>37834</v>
      </c>
      <c r="B693" s="22">
        <v>6.1</v>
      </c>
    </row>
    <row r="694" spans="1:2">
      <c r="A694" s="21">
        <v>37865</v>
      </c>
      <c r="B694" s="22">
        <v>6.1</v>
      </c>
    </row>
    <row r="695" spans="1:2">
      <c r="A695" s="21">
        <v>37895</v>
      </c>
      <c r="B695" s="22">
        <v>6</v>
      </c>
    </row>
    <row r="696" spans="1:2">
      <c r="A696" s="21">
        <v>37926</v>
      </c>
      <c r="B696" s="22">
        <v>5.8</v>
      </c>
    </row>
    <row r="697" spans="1:2">
      <c r="A697" s="21">
        <v>37956</v>
      </c>
      <c r="B697" s="22">
        <v>5.7</v>
      </c>
    </row>
    <row r="698" spans="1:2">
      <c r="A698" s="21">
        <v>37987</v>
      </c>
      <c r="B698" s="22">
        <v>5.7</v>
      </c>
    </row>
    <row r="699" spans="1:2">
      <c r="A699" s="21">
        <v>38018</v>
      </c>
      <c r="B699" s="22">
        <v>5.6</v>
      </c>
    </row>
    <row r="700" spans="1:2">
      <c r="A700" s="21">
        <v>38047</v>
      </c>
      <c r="B700" s="22">
        <v>5.8</v>
      </c>
    </row>
    <row r="701" spans="1:2">
      <c r="A701" s="21">
        <v>38078</v>
      </c>
      <c r="B701" s="22">
        <v>5.6</v>
      </c>
    </row>
    <row r="702" spans="1:2">
      <c r="A702" s="21">
        <v>38108</v>
      </c>
      <c r="B702" s="22">
        <v>5.6</v>
      </c>
    </row>
    <row r="703" spans="1:2">
      <c r="A703" s="21">
        <v>38139</v>
      </c>
      <c r="B703" s="22">
        <v>5.6</v>
      </c>
    </row>
    <row r="704" spans="1:2">
      <c r="A704" s="21">
        <v>38169</v>
      </c>
      <c r="B704" s="22">
        <v>5.5</v>
      </c>
    </row>
    <row r="705" spans="1:2">
      <c r="A705" s="21">
        <v>38200</v>
      </c>
      <c r="B705" s="22">
        <v>5.4</v>
      </c>
    </row>
    <row r="706" spans="1:2">
      <c r="A706" s="21">
        <v>38231</v>
      </c>
      <c r="B706" s="22">
        <v>5.4</v>
      </c>
    </row>
    <row r="707" spans="1:2">
      <c r="A707" s="21">
        <v>38261</v>
      </c>
      <c r="B707" s="22">
        <v>5.5</v>
      </c>
    </row>
    <row r="708" spans="1:2">
      <c r="A708" s="21">
        <v>38292</v>
      </c>
      <c r="B708" s="22">
        <v>5.4</v>
      </c>
    </row>
    <row r="709" spans="1:2">
      <c r="A709" s="21">
        <v>38322</v>
      </c>
      <c r="B709" s="22">
        <v>5.4</v>
      </c>
    </row>
    <row r="710" spans="1:2">
      <c r="A710" s="21">
        <v>38353</v>
      </c>
      <c r="B710" s="22">
        <v>5.3</v>
      </c>
    </row>
    <row r="711" spans="1:2">
      <c r="A711" s="21">
        <v>38384</v>
      </c>
      <c r="B711" s="22">
        <v>5.4</v>
      </c>
    </row>
    <row r="712" spans="1:2">
      <c r="A712" s="21">
        <v>38412</v>
      </c>
      <c r="B712" s="22">
        <v>5.2</v>
      </c>
    </row>
    <row r="713" spans="1:2">
      <c r="A713" s="21">
        <v>38443</v>
      </c>
      <c r="B713" s="22">
        <v>5.2</v>
      </c>
    </row>
    <row r="714" spans="1:2">
      <c r="A714" s="21">
        <v>38473</v>
      </c>
      <c r="B714" s="22">
        <v>5.0999999999999996</v>
      </c>
    </row>
    <row r="715" spans="1:2">
      <c r="A715" s="21">
        <v>38504</v>
      </c>
      <c r="B715" s="22">
        <v>5</v>
      </c>
    </row>
    <row r="716" spans="1:2">
      <c r="A716" s="21">
        <v>38534</v>
      </c>
      <c r="B716" s="22">
        <v>5</v>
      </c>
    </row>
    <row r="717" spans="1:2">
      <c r="A717" s="21">
        <v>38565</v>
      </c>
      <c r="B717" s="22">
        <v>4.9000000000000004</v>
      </c>
    </row>
    <row r="718" spans="1:2">
      <c r="A718" s="21">
        <v>38596</v>
      </c>
      <c r="B718" s="22">
        <v>5</v>
      </c>
    </row>
    <row r="719" spans="1:2">
      <c r="A719" s="21">
        <v>38626</v>
      </c>
      <c r="B719" s="22">
        <v>5</v>
      </c>
    </row>
    <row r="720" spans="1:2">
      <c r="A720" s="21">
        <v>38657</v>
      </c>
      <c r="B720" s="22">
        <v>5</v>
      </c>
    </row>
    <row r="721" spans="1:2">
      <c r="A721" s="21">
        <v>38687</v>
      </c>
      <c r="B721" s="22">
        <v>4.9000000000000004</v>
      </c>
    </row>
    <row r="722" spans="1:2">
      <c r="A722" s="21">
        <v>38718</v>
      </c>
      <c r="B722" s="22">
        <v>4.7</v>
      </c>
    </row>
    <row r="723" spans="1:2">
      <c r="A723" s="21">
        <v>38749</v>
      </c>
      <c r="B723" s="22">
        <v>4.8</v>
      </c>
    </row>
    <row r="724" spans="1:2">
      <c r="A724" s="21">
        <v>38777</v>
      </c>
      <c r="B724" s="22">
        <v>4.7</v>
      </c>
    </row>
    <row r="725" spans="1:2">
      <c r="A725" s="21">
        <v>38808</v>
      </c>
      <c r="B725" s="22">
        <v>4.7</v>
      </c>
    </row>
    <row r="726" spans="1:2">
      <c r="A726" s="21">
        <v>38838</v>
      </c>
      <c r="B726" s="22">
        <v>4.5999999999999996</v>
      </c>
    </row>
    <row r="727" spans="1:2">
      <c r="A727" s="21">
        <v>38869</v>
      </c>
      <c r="B727" s="22">
        <v>4.5999999999999996</v>
      </c>
    </row>
    <row r="728" spans="1:2">
      <c r="A728" s="21">
        <v>38899</v>
      </c>
      <c r="B728" s="22">
        <v>4.7</v>
      </c>
    </row>
    <row r="729" spans="1:2">
      <c r="A729" s="21">
        <v>38930</v>
      </c>
      <c r="B729" s="22">
        <v>4.7</v>
      </c>
    </row>
    <row r="730" spans="1:2">
      <c r="A730" s="21">
        <v>38961</v>
      </c>
      <c r="B730" s="22">
        <v>4.5</v>
      </c>
    </row>
    <row r="731" spans="1:2">
      <c r="A731" s="21">
        <v>38991</v>
      </c>
      <c r="B731" s="22">
        <v>4.4000000000000004</v>
      </c>
    </row>
    <row r="732" spans="1:2">
      <c r="A732" s="21">
        <v>39022</v>
      </c>
      <c r="B732" s="22">
        <v>4.5</v>
      </c>
    </row>
    <row r="733" spans="1:2">
      <c r="A733" s="21">
        <v>39052</v>
      </c>
      <c r="B733" s="22">
        <v>4.4000000000000004</v>
      </c>
    </row>
    <row r="734" spans="1:2">
      <c r="A734" s="21">
        <v>39083</v>
      </c>
      <c r="B734" s="22">
        <v>4.5999999999999996</v>
      </c>
    </row>
    <row r="735" spans="1:2">
      <c r="A735" s="21">
        <v>39114</v>
      </c>
      <c r="B735" s="22">
        <v>4.5</v>
      </c>
    </row>
    <row r="736" spans="1:2">
      <c r="A736" s="21">
        <v>39142</v>
      </c>
      <c r="B736" s="22">
        <v>4.4000000000000004</v>
      </c>
    </row>
    <row r="737" spans="1:2">
      <c r="A737" s="21">
        <v>39173</v>
      </c>
      <c r="B737" s="22">
        <v>4.5</v>
      </c>
    </row>
    <row r="738" spans="1:2">
      <c r="A738" s="21">
        <v>39203</v>
      </c>
      <c r="B738" s="22">
        <v>4.4000000000000004</v>
      </c>
    </row>
    <row r="739" spans="1:2">
      <c r="A739" s="21">
        <v>39234</v>
      </c>
      <c r="B739" s="22">
        <v>4.5999999999999996</v>
      </c>
    </row>
    <row r="740" spans="1:2">
      <c r="A740" s="21">
        <v>39264</v>
      </c>
      <c r="B740" s="22">
        <v>4.7</v>
      </c>
    </row>
    <row r="741" spans="1:2">
      <c r="A741" s="21">
        <v>39295</v>
      </c>
      <c r="B741" s="22">
        <v>4.5999999999999996</v>
      </c>
    </row>
    <row r="742" spans="1:2">
      <c r="A742" s="21">
        <v>39326</v>
      </c>
      <c r="B742" s="22">
        <v>4.7</v>
      </c>
    </row>
    <row r="743" spans="1:2">
      <c r="A743" s="21">
        <v>39356</v>
      </c>
      <c r="B743" s="22">
        <v>4.7</v>
      </c>
    </row>
    <row r="744" spans="1:2">
      <c r="A744" s="21">
        <v>39387</v>
      </c>
      <c r="B744" s="22">
        <v>4.7</v>
      </c>
    </row>
    <row r="745" spans="1:2">
      <c r="A745" s="21">
        <v>39417</v>
      </c>
      <c r="B745" s="22">
        <v>5</v>
      </c>
    </row>
    <row r="746" spans="1:2">
      <c r="A746" s="21">
        <v>39448</v>
      </c>
      <c r="B746" s="22">
        <v>5</v>
      </c>
    </row>
    <row r="747" spans="1:2">
      <c r="A747" s="21">
        <v>39479</v>
      </c>
      <c r="B747" s="22">
        <v>4.9000000000000004</v>
      </c>
    </row>
    <row r="748" spans="1:2">
      <c r="A748" s="21">
        <v>39508</v>
      </c>
      <c r="B748" s="22">
        <v>5.0999999999999996</v>
      </c>
    </row>
    <row r="749" spans="1:2">
      <c r="A749" s="21">
        <v>39539</v>
      </c>
      <c r="B749" s="22">
        <v>5</v>
      </c>
    </row>
    <row r="750" spans="1:2">
      <c r="A750" s="21">
        <v>39569</v>
      </c>
      <c r="B750" s="22">
        <v>5.4</v>
      </c>
    </row>
    <row r="751" spans="1:2">
      <c r="A751" s="21">
        <v>39600</v>
      </c>
      <c r="B751" s="22">
        <v>5.6</v>
      </c>
    </row>
    <row r="752" spans="1:2">
      <c r="A752" s="21">
        <v>39630</v>
      </c>
      <c r="B752" s="22">
        <v>5.8</v>
      </c>
    </row>
    <row r="753" spans="1:2">
      <c r="A753" s="21">
        <v>39661</v>
      </c>
      <c r="B753" s="22">
        <v>6.1</v>
      </c>
    </row>
    <row r="754" spans="1:2">
      <c r="A754" s="21">
        <v>39692</v>
      </c>
      <c r="B754" s="22">
        <v>6.1</v>
      </c>
    </row>
    <row r="755" spans="1:2">
      <c r="A755" s="21">
        <v>39722</v>
      </c>
      <c r="B755" s="22">
        <v>6.5</v>
      </c>
    </row>
    <row r="756" spans="1:2">
      <c r="A756" s="21">
        <v>39753</v>
      </c>
      <c r="B756" s="22">
        <v>6.8</v>
      </c>
    </row>
    <row r="757" spans="1:2">
      <c r="A757" s="21">
        <v>39783</v>
      </c>
      <c r="B757" s="22">
        <v>7.3</v>
      </c>
    </row>
    <row r="758" spans="1:2">
      <c r="A758" s="21">
        <v>39814</v>
      </c>
      <c r="B758" s="22">
        <v>7.8</v>
      </c>
    </row>
    <row r="759" spans="1:2">
      <c r="A759" s="21">
        <v>39845</v>
      </c>
      <c r="B759" s="22">
        <v>8.3000000000000007</v>
      </c>
    </row>
    <row r="760" spans="1:2">
      <c r="A760" s="21">
        <v>39873</v>
      </c>
      <c r="B760" s="22">
        <v>8.6999999999999993</v>
      </c>
    </row>
    <row r="761" spans="1:2">
      <c r="A761" s="21">
        <v>39904</v>
      </c>
      <c r="B761" s="22">
        <v>9</v>
      </c>
    </row>
    <row r="762" spans="1:2">
      <c r="A762" s="21">
        <v>39934</v>
      </c>
      <c r="B762" s="22">
        <v>9.4</v>
      </c>
    </row>
    <row r="763" spans="1:2">
      <c r="A763" s="21">
        <v>39965</v>
      </c>
      <c r="B763" s="22">
        <v>9.5</v>
      </c>
    </row>
    <row r="764" spans="1:2">
      <c r="A764" s="21">
        <v>39995</v>
      </c>
      <c r="B764" s="22">
        <v>9.5</v>
      </c>
    </row>
    <row r="765" spans="1:2">
      <c r="A765" s="21">
        <v>40026</v>
      </c>
      <c r="B765" s="22">
        <v>9.6</v>
      </c>
    </row>
    <row r="766" spans="1:2">
      <c r="A766" s="21">
        <v>40057</v>
      </c>
      <c r="B766" s="22">
        <v>9.8000000000000007</v>
      </c>
    </row>
    <row r="767" spans="1:2">
      <c r="A767" s="21">
        <v>40087</v>
      </c>
      <c r="B767" s="22">
        <v>10</v>
      </c>
    </row>
    <row r="768" spans="1:2">
      <c r="A768" s="21">
        <v>40118</v>
      </c>
      <c r="B768" s="22">
        <v>9.9</v>
      </c>
    </row>
    <row r="769" spans="1:2">
      <c r="A769" s="21">
        <v>40148</v>
      </c>
      <c r="B769" s="22">
        <v>9.9</v>
      </c>
    </row>
    <row r="770" spans="1:2">
      <c r="A770" s="21">
        <v>40179</v>
      </c>
      <c r="B770" s="22">
        <v>9.6999999999999993</v>
      </c>
    </row>
    <row r="771" spans="1:2">
      <c r="A771" s="21">
        <v>40210</v>
      </c>
      <c r="B771" s="22">
        <v>9.8000000000000007</v>
      </c>
    </row>
    <row r="772" spans="1:2">
      <c r="A772" s="21">
        <v>40238</v>
      </c>
      <c r="B772" s="22">
        <v>9.9</v>
      </c>
    </row>
    <row r="773" spans="1:2">
      <c r="A773" s="21">
        <v>40269</v>
      </c>
      <c r="B773" s="22">
        <v>9.9</v>
      </c>
    </row>
    <row r="774" spans="1:2">
      <c r="A774" s="21">
        <v>40299</v>
      </c>
      <c r="B774" s="22">
        <v>9.6</v>
      </c>
    </row>
    <row r="775" spans="1:2">
      <c r="A775" s="21">
        <v>40330</v>
      </c>
      <c r="B775" s="22">
        <v>9.4</v>
      </c>
    </row>
    <row r="776" spans="1:2">
      <c r="A776" s="21">
        <v>40360</v>
      </c>
      <c r="B776" s="22">
        <v>9.5</v>
      </c>
    </row>
    <row r="777" spans="1:2">
      <c r="A777" s="21">
        <v>40391</v>
      </c>
      <c r="B777" s="22">
        <v>9.5</v>
      </c>
    </row>
    <row r="778" spans="1:2">
      <c r="A778" s="21">
        <v>40422</v>
      </c>
      <c r="B778" s="22">
        <v>9.5</v>
      </c>
    </row>
    <row r="779" spans="1:2">
      <c r="A779" s="21">
        <v>40452</v>
      </c>
      <c r="B779" s="22">
        <v>9.5</v>
      </c>
    </row>
    <row r="780" spans="1:2">
      <c r="A780" s="21">
        <v>40483</v>
      </c>
      <c r="B780" s="22">
        <v>9.8000000000000007</v>
      </c>
    </row>
    <row r="781" spans="1:2">
      <c r="A781" s="21">
        <v>40513</v>
      </c>
      <c r="B781" s="22">
        <v>9.4</v>
      </c>
    </row>
    <row r="782" spans="1:2">
      <c r="A782" s="21">
        <v>40544</v>
      </c>
      <c r="B782" s="22">
        <v>9.1</v>
      </c>
    </row>
    <row r="783" spans="1:2">
      <c r="A783" s="21">
        <v>40575</v>
      </c>
      <c r="B783" s="22">
        <v>9</v>
      </c>
    </row>
    <row r="784" spans="1:2">
      <c r="A784" s="21">
        <v>40603</v>
      </c>
      <c r="B784" s="22">
        <v>9</v>
      </c>
    </row>
    <row r="785" spans="1:2">
      <c r="A785" s="21">
        <v>40634</v>
      </c>
      <c r="B785" s="22">
        <v>9.1</v>
      </c>
    </row>
    <row r="786" spans="1:2">
      <c r="A786" s="21">
        <v>40664</v>
      </c>
      <c r="B786" s="22">
        <v>9</v>
      </c>
    </row>
    <row r="787" spans="1:2">
      <c r="A787" s="21">
        <v>40695</v>
      </c>
      <c r="B787" s="22">
        <v>9.1</v>
      </c>
    </row>
    <row r="788" spans="1:2">
      <c r="A788" s="21">
        <v>40725</v>
      </c>
      <c r="B788" s="22">
        <v>9</v>
      </c>
    </row>
    <row r="789" spans="1:2">
      <c r="A789" s="21">
        <v>40756</v>
      </c>
      <c r="B789" s="22">
        <v>9</v>
      </c>
    </row>
    <row r="790" spans="1:2">
      <c r="A790" s="21">
        <v>40787</v>
      </c>
      <c r="B790" s="22">
        <v>9</v>
      </c>
    </row>
    <row r="791" spans="1:2">
      <c r="A791" s="21">
        <v>40817</v>
      </c>
      <c r="B791" s="22">
        <v>8.8000000000000007</v>
      </c>
    </row>
    <row r="792" spans="1:2">
      <c r="A792" s="21">
        <v>40848</v>
      </c>
      <c r="B792" s="22">
        <v>8.6</v>
      </c>
    </row>
    <row r="793" spans="1:2">
      <c r="A793" s="21">
        <v>40878</v>
      </c>
      <c r="B793" s="22">
        <v>8.5</v>
      </c>
    </row>
    <row r="794" spans="1:2">
      <c r="A794" s="21">
        <v>40909</v>
      </c>
      <c r="B794" s="22">
        <v>8.1999999999999993</v>
      </c>
    </row>
    <row r="795" spans="1:2">
      <c r="A795" s="21">
        <v>40940</v>
      </c>
      <c r="B795" s="22">
        <v>8.3000000000000007</v>
      </c>
    </row>
    <row r="796" spans="1:2">
      <c r="A796" s="21">
        <v>40969</v>
      </c>
      <c r="B796" s="22">
        <v>8.1999999999999993</v>
      </c>
    </row>
    <row r="797" spans="1:2">
      <c r="A797" s="21">
        <v>41000</v>
      </c>
      <c r="B797" s="22">
        <v>8.1999999999999993</v>
      </c>
    </row>
    <row r="798" spans="1:2">
      <c r="A798" s="21">
        <v>41030</v>
      </c>
      <c r="B798" s="22">
        <v>8.1999999999999993</v>
      </c>
    </row>
    <row r="799" spans="1:2">
      <c r="A799" s="21">
        <v>41061</v>
      </c>
      <c r="B799" s="22">
        <v>8.1999999999999993</v>
      </c>
    </row>
    <row r="800" spans="1:2">
      <c r="A800" s="21">
        <v>41091</v>
      </c>
      <c r="B800" s="22">
        <v>8.1999999999999993</v>
      </c>
    </row>
    <row r="801" spans="1:2">
      <c r="A801" s="21">
        <v>41122</v>
      </c>
      <c r="B801" s="22">
        <v>8.1</v>
      </c>
    </row>
    <row r="802" spans="1:2">
      <c r="A802" s="21">
        <v>41153</v>
      </c>
      <c r="B802" s="22">
        <v>7.8</v>
      </c>
    </row>
    <row r="803" spans="1:2">
      <c r="A803" s="21">
        <v>41183</v>
      </c>
      <c r="B803" s="22">
        <v>7.8</v>
      </c>
    </row>
    <row r="804" spans="1:2">
      <c r="A804" s="21">
        <v>41214</v>
      </c>
      <c r="B804" s="22">
        <v>7.8</v>
      </c>
    </row>
    <row r="805" spans="1:2">
      <c r="A805" s="21">
        <v>41244</v>
      </c>
      <c r="B805" s="22">
        <v>7.9</v>
      </c>
    </row>
    <row r="806" spans="1:2">
      <c r="A806" s="21">
        <v>41275</v>
      </c>
      <c r="B806" s="22">
        <v>7.9</v>
      </c>
    </row>
    <row r="807" spans="1:2">
      <c r="A807" s="21">
        <v>41306</v>
      </c>
      <c r="B807" s="22">
        <v>7.7</v>
      </c>
    </row>
    <row r="808" spans="1:2">
      <c r="A808" s="21">
        <v>41334</v>
      </c>
      <c r="B808" s="22">
        <v>7.5</v>
      </c>
    </row>
    <row r="809" spans="1:2">
      <c r="A809" s="21">
        <v>41365</v>
      </c>
      <c r="B809" s="22">
        <v>7.5</v>
      </c>
    </row>
    <row r="810" spans="1:2">
      <c r="A810" s="21">
        <v>41395</v>
      </c>
      <c r="B810" s="22">
        <v>7.5</v>
      </c>
    </row>
    <row r="811" spans="1:2">
      <c r="A811" s="21">
        <v>41426</v>
      </c>
      <c r="B811" s="22">
        <v>7.5</v>
      </c>
    </row>
    <row r="812" spans="1:2">
      <c r="A812" s="21">
        <v>41456</v>
      </c>
      <c r="B812" s="22">
        <v>7.3</v>
      </c>
    </row>
    <row r="813" spans="1:2">
      <c r="A813" s="21">
        <v>41487</v>
      </c>
      <c r="B813" s="22">
        <v>7.2</v>
      </c>
    </row>
    <row r="814" spans="1:2">
      <c r="A814" s="21">
        <v>41518</v>
      </c>
      <c r="B814" s="22">
        <v>7.2</v>
      </c>
    </row>
    <row r="815" spans="1:2">
      <c r="A815" s="21">
        <v>41548</v>
      </c>
      <c r="B815" s="22">
        <v>7.2</v>
      </c>
    </row>
    <row r="816" spans="1:2">
      <c r="A816" s="21">
        <v>41579</v>
      </c>
      <c r="B816" s="22">
        <v>7</v>
      </c>
    </row>
    <row r="817" spans="1:2">
      <c r="A817" s="21">
        <v>41609</v>
      </c>
      <c r="B817" s="22">
        <v>6.7</v>
      </c>
    </row>
    <row r="818" spans="1:2">
      <c r="A818" s="21">
        <v>41640</v>
      </c>
      <c r="B818" s="22">
        <v>6.6</v>
      </c>
    </row>
    <row r="819" spans="1:2">
      <c r="A819" s="21">
        <v>41671</v>
      </c>
      <c r="B819" s="22">
        <v>6.7</v>
      </c>
    </row>
    <row r="820" spans="1:2">
      <c r="A820" s="21">
        <v>41699</v>
      </c>
      <c r="B820" s="22">
        <v>6.7</v>
      </c>
    </row>
    <row r="821" spans="1:2">
      <c r="A821" s="21">
        <v>41730</v>
      </c>
      <c r="B821" s="22">
        <v>6.3</v>
      </c>
    </row>
    <row r="822" spans="1:2">
      <c r="A822" s="21">
        <v>41760</v>
      </c>
      <c r="B822" s="22">
        <v>6.3</v>
      </c>
    </row>
    <row r="823" spans="1:2">
      <c r="A823" s="21">
        <v>41791</v>
      </c>
      <c r="B823" s="22">
        <v>6.1</v>
      </c>
    </row>
    <row r="824" spans="1:2">
      <c r="A824" s="21">
        <v>41821</v>
      </c>
      <c r="B824" s="22">
        <v>6.2</v>
      </c>
    </row>
  </sheetData>
  <pageMargins left="0.78740157499999996" right="0.78740157499999996" top="0.984251969" bottom="0.984251969" header="0.5" footer="0.5"/>
  <headerFooter alignWithMargins="0"/>
</worksheet>
</file>

<file path=xl/worksheets/sheet11.xml><?xml version="1.0" encoding="utf-8"?>
<worksheet xmlns="http://schemas.openxmlformats.org/spreadsheetml/2006/main" xmlns:r="http://schemas.openxmlformats.org/officeDocument/2006/relationships">
  <sheetPr>
    <tabColor rgb="FF002060"/>
  </sheetPr>
  <dimension ref="A1:D704"/>
  <sheetViews>
    <sheetView topLeftCell="A19" workbookViewId="0">
      <selection activeCell="E15" sqref="E15"/>
    </sheetView>
  </sheetViews>
  <sheetFormatPr defaultRowHeight="12.75"/>
  <cols>
    <col min="1" max="2" width="20.7109375" style="2" customWidth="1"/>
    <col min="3" max="3" width="9.140625" style="2"/>
    <col min="4" max="4" width="9.5703125" style="37" bestFit="1" customWidth="1"/>
    <col min="5" max="16384" width="9.140625" style="2"/>
  </cols>
  <sheetData>
    <row r="1" spans="1:4">
      <c r="A1" s="1" t="s">
        <v>0</v>
      </c>
      <c r="B1" s="1" t="s">
        <v>53</v>
      </c>
    </row>
    <row r="2" spans="1:4">
      <c r="A2" s="1" t="s">
        <v>1</v>
      </c>
      <c r="B2" s="1" t="s">
        <v>14</v>
      </c>
    </row>
    <row r="3" spans="1:4">
      <c r="A3" s="1" t="s">
        <v>2</v>
      </c>
      <c r="B3" s="1" t="s">
        <v>31</v>
      </c>
    </row>
    <row r="4" spans="1:4">
      <c r="A4" s="1" t="s">
        <v>3</v>
      </c>
      <c r="B4" s="1" t="s">
        <v>52</v>
      </c>
    </row>
    <row r="5" spans="1:4">
      <c r="A5" s="1" t="s">
        <v>4</v>
      </c>
      <c r="B5" s="1" t="s">
        <v>44</v>
      </c>
    </row>
    <row r="6" spans="1:4">
      <c r="A6" s="1" t="s">
        <v>5</v>
      </c>
      <c r="B6" s="1" t="s">
        <v>28</v>
      </c>
    </row>
    <row r="7" spans="1:4">
      <c r="A7" s="1" t="s">
        <v>6</v>
      </c>
      <c r="B7" s="1" t="s">
        <v>51</v>
      </c>
    </row>
    <row r="8" spans="1:4">
      <c r="A8" s="1" t="s">
        <v>7</v>
      </c>
      <c r="B8" s="1" t="s">
        <v>50</v>
      </c>
    </row>
    <row r="9" spans="1:4">
      <c r="A9" s="1" t="s">
        <v>8</v>
      </c>
      <c r="B9" s="1" t="s">
        <v>49</v>
      </c>
    </row>
    <row r="10" spans="1:4">
      <c r="A10" s="1" t="s">
        <v>9</v>
      </c>
      <c r="B10" s="1" t="s">
        <v>48</v>
      </c>
    </row>
    <row r="11" spans="1:4">
      <c r="B11" s="1" t="s">
        <v>47</v>
      </c>
    </row>
    <row r="12" spans="1:4">
      <c r="B12" s="1" t="s">
        <v>46</v>
      </c>
    </row>
    <row r="14" spans="1:4" ht="15">
      <c r="A14" s="1" t="s">
        <v>20</v>
      </c>
      <c r="B14" s="1" t="s">
        <v>19</v>
      </c>
      <c r="C14" s="34" t="s">
        <v>19</v>
      </c>
      <c r="D14" s="38" t="s">
        <v>127</v>
      </c>
    </row>
    <row r="15" spans="1:4" ht="15">
      <c r="A15" s="21">
        <v>20821</v>
      </c>
      <c r="B15" s="23">
        <v>28.5</v>
      </c>
      <c r="C15" s="35" t="e">
        <f>NA()</f>
        <v>#N/A</v>
      </c>
    </row>
    <row r="16" spans="1:4" ht="15">
      <c r="A16" s="21">
        <v>20852</v>
      </c>
      <c r="B16" s="23">
        <v>28.6</v>
      </c>
      <c r="C16" s="35" t="e">
        <f>NA()</f>
        <v>#N/A</v>
      </c>
    </row>
    <row r="17" spans="1:4" ht="15">
      <c r="A17" s="21">
        <v>20880</v>
      </c>
      <c r="B17" s="23">
        <v>28.7</v>
      </c>
      <c r="C17" s="35" t="e">
        <f>NA()</f>
        <v>#N/A</v>
      </c>
    </row>
    <row r="18" spans="1:4" ht="15">
      <c r="A18" s="21">
        <v>20911</v>
      </c>
      <c r="B18" s="23">
        <v>28.8</v>
      </c>
      <c r="C18" s="35" t="e">
        <f>NA()</f>
        <v>#N/A</v>
      </c>
    </row>
    <row r="19" spans="1:4" ht="15">
      <c r="A19" s="21">
        <v>20941</v>
      </c>
      <c r="B19" s="23">
        <v>28.8</v>
      </c>
      <c r="C19" s="35" t="e">
        <f>NA()</f>
        <v>#N/A</v>
      </c>
    </row>
    <row r="20" spans="1:4" ht="15">
      <c r="A20" s="21">
        <v>20972</v>
      </c>
      <c r="B20" s="23">
        <v>28.9</v>
      </c>
      <c r="C20" s="35" t="e">
        <f>NA()</f>
        <v>#N/A</v>
      </c>
    </row>
    <row r="21" spans="1:4" ht="15">
      <c r="A21" s="21">
        <v>21002</v>
      </c>
      <c r="B21" s="23">
        <v>29</v>
      </c>
      <c r="C21" s="35" t="e">
        <f>NA()</f>
        <v>#N/A</v>
      </c>
    </row>
    <row r="22" spans="1:4" ht="15">
      <c r="A22" s="21">
        <v>21033</v>
      </c>
      <c r="B22" s="23">
        <v>29</v>
      </c>
      <c r="C22" s="35" t="e">
        <f>NA()</f>
        <v>#N/A</v>
      </c>
    </row>
    <row r="23" spans="1:4" ht="15">
      <c r="A23" s="21">
        <v>21064</v>
      </c>
      <c r="B23" s="23">
        <v>29.1</v>
      </c>
      <c r="C23" s="35" t="e">
        <f>NA()</f>
        <v>#N/A</v>
      </c>
    </row>
    <row r="24" spans="1:4" ht="15">
      <c r="A24" s="21">
        <v>21094</v>
      </c>
      <c r="B24" s="23">
        <v>29.2</v>
      </c>
      <c r="C24" s="35" t="e">
        <f>NA()</f>
        <v>#N/A</v>
      </c>
    </row>
    <row r="25" spans="1:4" ht="15">
      <c r="A25" s="21">
        <v>21125</v>
      </c>
      <c r="B25" s="23">
        <v>29.3</v>
      </c>
      <c r="C25" s="35" t="e">
        <f>NA()</f>
        <v>#N/A</v>
      </c>
    </row>
    <row r="26" spans="1:4" ht="15">
      <c r="A26" s="21">
        <v>21155</v>
      </c>
      <c r="B26" s="23">
        <v>29.3</v>
      </c>
      <c r="C26" s="35" t="e">
        <f>NA()</f>
        <v>#N/A</v>
      </c>
    </row>
    <row r="27" spans="1:4" ht="15">
      <c r="A27" s="21">
        <v>21186</v>
      </c>
      <c r="B27" s="23">
        <v>29.3</v>
      </c>
      <c r="C27" s="36">
        <v>2.8070200000000001</v>
      </c>
      <c r="D27" s="37">
        <f>(B27/B15-1)*100</f>
        <v>2.8070175438596578</v>
      </c>
    </row>
    <row r="28" spans="1:4" ht="15">
      <c r="A28" s="21">
        <v>21217</v>
      </c>
      <c r="B28" s="23">
        <v>29.4</v>
      </c>
      <c r="C28" s="36">
        <v>2.7972000000000001</v>
      </c>
      <c r="D28" s="37">
        <f t="shared" ref="D28:D91" si="0">(B28/B16-1)*100</f>
        <v>2.7972027972027913</v>
      </c>
    </row>
    <row r="29" spans="1:4" ht="15">
      <c r="A29" s="21">
        <v>21245</v>
      </c>
      <c r="B29" s="23">
        <v>29.5</v>
      </c>
      <c r="C29" s="36">
        <v>2.7874599999999998</v>
      </c>
      <c r="D29" s="37">
        <f t="shared" si="0"/>
        <v>2.7874564459930307</v>
      </c>
    </row>
    <row r="30" spans="1:4" ht="15">
      <c r="A30" s="21">
        <v>21276</v>
      </c>
      <c r="B30" s="23">
        <v>29.5</v>
      </c>
      <c r="C30" s="36">
        <v>2.4305599999999998</v>
      </c>
      <c r="D30" s="37">
        <f t="shared" si="0"/>
        <v>2.430555555555558</v>
      </c>
    </row>
    <row r="31" spans="1:4" ht="15">
      <c r="A31" s="21">
        <v>21306</v>
      </c>
      <c r="B31" s="23">
        <v>29.5</v>
      </c>
      <c r="C31" s="36">
        <v>2.4305599999999998</v>
      </c>
      <c r="D31" s="37">
        <f t="shared" si="0"/>
        <v>2.430555555555558</v>
      </c>
    </row>
    <row r="32" spans="1:4" ht="15">
      <c r="A32" s="21">
        <v>21337</v>
      </c>
      <c r="B32" s="23">
        <v>29.6</v>
      </c>
      <c r="C32" s="36">
        <v>2.4221499999999998</v>
      </c>
      <c r="D32" s="37">
        <f t="shared" si="0"/>
        <v>2.4221453287197381</v>
      </c>
    </row>
    <row r="33" spans="1:4" ht="15">
      <c r="A33" s="21">
        <v>21367</v>
      </c>
      <c r="B33" s="23">
        <v>29.6</v>
      </c>
      <c r="C33" s="36">
        <v>2.0689700000000002</v>
      </c>
      <c r="D33" s="37">
        <f t="shared" si="0"/>
        <v>2.0689655172413834</v>
      </c>
    </row>
    <row r="34" spans="1:4" ht="15">
      <c r="A34" s="21">
        <v>21398</v>
      </c>
      <c r="B34" s="23">
        <v>29.6</v>
      </c>
      <c r="C34" s="36">
        <v>2.0689700000000002</v>
      </c>
      <c r="D34" s="37">
        <f t="shared" si="0"/>
        <v>2.0689655172413834</v>
      </c>
    </row>
    <row r="35" spans="1:4" ht="15">
      <c r="A35" s="21">
        <v>21429</v>
      </c>
      <c r="B35" s="23">
        <v>29.7</v>
      </c>
      <c r="C35" s="36">
        <v>2.0618599999999998</v>
      </c>
      <c r="D35" s="37">
        <f t="shared" si="0"/>
        <v>2.0618556701030855</v>
      </c>
    </row>
    <row r="36" spans="1:4" ht="15">
      <c r="A36" s="21">
        <v>21459</v>
      </c>
      <c r="B36" s="23">
        <v>29.7</v>
      </c>
      <c r="C36" s="36">
        <v>1.7123299999999999</v>
      </c>
      <c r="D36" s="37">
        <f t="shared" si="0"/>
        <v>1.7123287671232834</v>
      </c>
    </row>
    <row r="37" spans="1:4" ht="15">
      <c r="A37" s="21">
        <v>21490</v>
      </c>
      <c r="B37" s="23">
        <v>29.8</v>
      </c>
      <c r="C37" s="36">
        <v>1.70648</v>
      </c>
      <c r="D37" s="37">
        <f t="shared" si="0"/>
        <v>1.7064846416382284</v>
      </c>
    </row>
    <row r="38" spans="1:4" ht="15">
      <c r="A38" s="21">
        <v>21520</v>
      </c>
      <c r="B38" s="23">
        <v>29.9</v>
      </c>
      <c r="C38" s="36">
        <v>2.0477799999999999</v>
      </c>
      <c r="D38" s="37">
        <f t="shared" si="0"/>
        <v>2.0477815699658564</v>
      </c>
    </row>
    <row r="39" spans="1:4" ht="15">
      <c r="A39" s="21">
        <v>21551</v>
      </c>
      <c r="B39" s="23">
        <v>29.9</v>
      </c>
      <c r="C39" s="36">
        <v>2.0477799999999999</v>
      </c>
      <c r="D39" s="37">
        <f t="shared" si="0"/>
        <v>2.0477815699658564</v>
      </c>
    </row>
    <row r="40" spans="1:4" ht="15">
      <c r="A40" s="21">
        <v>21582</v>
      </c>
      <c r="B40" s="23">
        <v>29.9</v>
      </c>
      <c r="C40" s="36">
        <v>1.70068</v>
      </c>
      <c r="D40" s="37">
        <f t="shared" si="0"/>
        <v>1.7006802721088343</v>
      </c>
    </row>
    <row r="41" spans="1:4" ht="15">
      <c r="A41" s="21">
        <v>21610</v>
      </c>
      <c r="B41" s="23">
        <v>30</v>
      </c>
      <c r="C41" s="36">
        <v>1.69492</v>
      </c>
      <c r="D41" s="37">
        <f t="shared" si="0"/>
        <v>1.6949152542372836</v>
      </c>
    </row>
    <row r="42" spans="1:4" ht="15">
      <c r="A42" s="21">
        <v>21641</v>
      </c>
      <c r="B42" s="23">
        <v>30</v>
      </c>
      <c r="C42" s="36">
        <v>1.69492</v>
      </c>
      <c r="D42" s="37">
        <f t="shared" si="0"/>
        <v>1.6949152542372836</v>
      </c>
    </row>
    <row r="43" spans="1:4" ht="15">
      <c r="A43" s="21">
        <v>21671</v>
      </c>
      <c r="B43" s="23">
        <v>30.1</v>
      </c>
      <c r="C43" s="36">
        <v>2.0339</v>
      </c>
      <c r="D43" s="37">
        <f t="shared" si="0"/>
        <v>2.0338983050847581</v>
      </c>
    </row>
    <row r="44" spans="1:4" ht="15">
      <c r="A44" s="21">
        <v>21702</v>
      </c>
      <c r="B44" s="23">
        <v>30.2</v>
      </c>
      <c r="C44" s="36">
        <v>2.0270299999999999</v>
      </c>
      <c r="D44" s="37">
        <f t="shared" si="0"/>
        <v>2.0270270270270174</v>
      </c>
    </row>
    <row r="45" spans="1:4" ht="15">
      <c r="A45" s="21">
        <v>21732</v>
      </c>
      <c r="B45" s="23">
        <v>30.2</v>
      </c>
      <c r="C45" s="36">
        <v>2.0270299999999999</v>
      </c>
      <c r="D45" s="37">
        <f t="shared" si="0"/>
        <v>2.0270270270270174</v>
      </c>
    </row>
    <row r="46" spans="1:4" ht="15">
      <c r="A46" s="21">
        <v>21763</v>
      </c>
      <c r="B46" s="23">
        <v>30.2</v>
      </c>
      <c r="C46" s="36">
        <v>2.0270299999999999</v>
      </c>
      <c r="D46" s="37">
        <f t="shared" si="0"/>
        <v>2.0270270270270174</v>
      </c>
    </row>
    <row r="47" spans="1:4" ht="15">
      <c r="A47" s="21">
        <v>21794</v>
      </c>
      <c r="B47" s="23">
        <v>30.3</v>
      </c>
      <c r="C47" s="36">
        <v>2.0202</v>
      </c>
      <c r="D47" s="37">
        <f t="shared" si="0"/>
        <v>2.0202020202020332</v>
      </c>
    </row>
    <row r="48" spans="1:4" ht="15">
      <c r="A48" s="21">
        <v>21824</v>
      </c>
      <c r="B48" s="23">
        <v>30.4</v>
      </c>
      <c r="C48" s="36">
        <v>2.3569</v>
      </c>
      <c r="D48" s="37">
        <f t="shared" si="0"/>
        <v>2.3569023569023573</v>
      </c>
    </row>
    <row r="49" spans="1:4" ht="15">
      <c r="A49" s="21">
        <v>21855</v>
      </c>
      <c r="B49" s="23">
        <v>30.4</v>
      </c>
      <c r="C49" s="36">
        <v>2.01342</v>
      </c>
      <c r="D49" s="37">
        <f t="shared" si="0"/>
        <v>2.0134228187919323</v>
      </c>
    </row>
    <row r="50" spans="1:4" ht="15">
      <c r="A50" s="21">
        <v>21885</v>
      </c>
      <c r="B50" s="23">
        <v>30.5</v>
      </c>
      <c r="C50" s="36">
        <v>2.0066899999999999</v>
      </c>
      <c r="D50" s="37">
        <f t="shared" si="0"/>
        <v>2.006688963210701</v>
      </c>
    </row>
    <row r="51" spans="1:4" ht="15">
      <c r="A51" s="21">
        <v>21916</v>
      </c>
      <c r="B51" s="23">
        <v>30.5</v>
      </c>
      <c r="C51" s="36">
        <v>2.0066899999999999</v>
      </c>
      <c r="D51" s="37">
        <f t="shared" si="0"/>
        <v>2.006688963210701</v>
      </c>
    </row>
    <row r="52" spans="1:4" ht="15">
      <c r="A52" s="21">
        <v>21947</v>
      </c>
      <c r="B52" s="23">
        <v>30.6</v>
      </c>
      <c r="C52" s="36">
        <v>2.3411400000000002</v>
      </c>
      <c r="D52" s="37">
        <f t="shared" si="0"/>
        <v>2.34113712374584</v>
      </c>
    </row>
    <row r="53" spans="1:4" ht="15">
      <c r="A53" s="21">
        <v>21976</v>
      </c>
      <c r="B53" s="23">
        <v>30.6</v>
      </c>
      <c r="C53" s="36">
        <v>2</v>
      </c>
      <c r="D53" s="37">
        <f t="shared" si="0"/>
        <v>2.0000000000000018</v>
      </c>
    </row>
    <row r="54" spans="1:4" ht="15">
      <c r="A54" s="21">
        <v>22007</v>
      </c>
      <c r="B54" s="23">
        <v>30.6</v>
      </c>
      <c r="C54" s="36">
        <v>2</v>
      </c>
      <c r="D54" s="37">
        <f t="shared" si="0"/>
        <v>2.0000000000000018</v>
      </c>
    </row>
    <row r="55" spans="1:4" ht="15">
      <c r="A55" s="21">
        <v>22037</v>
      </c>
      <c r="B55" s="23">
        <v>30.6</v>
      </c>
      <c r="C55" s="36">
        <v>1.66113</v>
      </c>
      <c r="D55" s="37">
        <f t="shared" si="0"/>
        <v>1.6611295681063121</v>
      </c>
    </row>
    <row r="56" spans="1:4" ht="15">
      <c r="A56" s="21">
        <v>22068</v>
      </c>
      <c r="B56" s="23">
        <v>30.7</v>
      </c>
      <c r="C56" s="36">
        <v>1.6556299999999999</v>
      </c>
      <c r="D56" s="37">
        <f t="shared" si="0"/>
        <v>1.655629139072845</v>
      </c>
    </row>
    <row r="57" spans="1:4" ht="15">
      <c r="A57" s="21">
        <v>22098</v>
      </c>
      <c r="B57" s="23">
        <v>30.6</v>
      </c>
      <c r="C57" s="36">
        <v>1.3245</v>
      </c>
      <c r="D57" s="37">
        <f t="shared" si="0"/>
        <v>1.3245033112582849</v>
      </c>
    </row>
    <row r="58" spans="1:4" ht="15">
      <c r="A58" s="21">
        <v>22129</v>
      </c>
      <c r="B58" s="23">
        <v>30.6</v>
      </c>
      <c r="C58" s="36">
        <v>1.3245</v>
      </c>
      <c r="D58" s="37">
        <f t="shared" si="0"/>
        <v>1.3245033112582849</v>
      </c>
    </row>
    <row r="59" spans="1:4" ht="15">
      <c r="A59" s="21">
        <v>22160</v>
      </c>
      <c r="B59" s="23">
        <v>30.6</v>
      </c>
      <c r="C59" s="36">
        <v>0.99009999999999998</v>
      </c>
      <c r="D59" s="37">
        <f t="shared" si="0"/>
        <v>0.99009900990099098</v>
      </c>
    </row>
    <row r="60" spans="1:4" ht="15">
      <c r="A60" s="21">
        <v>22190</v>
      </c>
      <c r="B60" s="23">
        <v>30.8</v>
      </c>
      <c r="C60" s="36">
        <v>1.31579</v>
      </c>
      <c r="D60" s="37">
        <f t="shared" si="0"/>
        <v>1.3157894736842257</v>
      </c>
    </row>
    <row r="61" spans="1:4" ht="15">
      <c r="A61" s="21">
        <v>22221</v>
      </c>
      <c r="B61" s="23">
        <v>30.8</v>
      </c>
      <c r="C61" s="36">
        <v>1.31579</v>
      </c>
      <c r="D61" s="37">
        <f t="shared" si="0"/>
        <v>1.3157894736842257</v>
      </c>
    </row>
    <row r="62" spans="1:4" ht="15">
      <c r="A62" s="21">
        <v>22251</v>
      </c>
      <c r="B62" s="23">
        <v>30.7</v>
      </c>
      <c r="C62" s="36">
        <v>0.65573999999999999</v>
      </c>
      <c r="D62" s="37">
        <f t="shared" si="0"/>
        <v>0.65573770491802463</v>
      </c>
    </row>
    <row r="63" spans="1:4" ht="15">
      <c r="A63" s="21">
        <v>22282</v>
      </c>
      <c r="B63" s="23">
        <v>30.8</v>
      </c>
      <c r="C63" s="36">
        <v>0.98360999999999998</v>
      </c>
      <c r="D63" s="37">
        <f t="shared" si="0"/>
        <v>0.98360655737705915</v>
      </c>
    </row>
    <row r="64" spans="1:4" ht="15">
      <c r="A64" s="21">
        <v>22313</v>
      </c>
      <c r="B64" s="23">
        <v>30.8</v>
      </c>
      <c r="C64" s="36">
        <v>0.65359</v>
      </c>
      <c r="D64" s="37">
        <f t="shared" si="0"/>
        <v>0.65359477124182774</v>
      </c>
    </row>
    <row r="65" spans="1:4" ht="15">
      <c r="A65" s="21">
        <v>22341</v>
      </c>
      <c r="B65" s="23">
        <v>30.9</v>
      </c>
      <c r="C65" s="36">
        <v>0.98038999999999998</v>
      </c>
      <c r="D65" s="37">
        <f t="shared" si="0"/>
        <v>0.98039215686274161</v>
      </c>
    </row>
    <row r="66" spans="1:4" ht="15">
      <c r="A66" s="21">
        <v>22372</v>
      </c>
      <c r="B66" s="23">
        <v>30.9</v>
      </c>
      <c r="C66" s="36">
        <v>0.98038999999999998</v>
      </c>
      <c r="D66" s="37">
        <f t="shared" si="0"/>
        <v>0.98039215686274161</v>
      </c>
    </row>
    <row r="67" spans="1:4" ht="15">
      <c r="A67" s="21">
        <v>22402</v>
      </c>
      <c r="B67" s="23">
        <v>30.9</v>
      </c>
      <c r="C67" s="36">
        <v>0.98038999999999998</v>
      </c>
      <c r="D67" s="37">
        <f t="shared" si="0"/>
        <v>0.98039215686274161</v>
      </c>
    </row>
    <row r="68" spans="1:4" ht="15">
      <c r="A68" s="21">
        <v>22433</v>
      </c>
      <c r="B68" s="23">
        <v>31</v>
      </c>
      <c r="C68" s="36">
        <v>0.97719999999999996</v>
      </c>
      <c r="D68" s="37">
        <f t="shared" si="0"/>
        <v>0.97719869706840434</v>
      </c>
    </row>
    <row r="69" spans="1:4" ht="15">
      <c r="A69" s="21">
        <v>22463</v>
      </c>
      <c r="B69" s="23">
        <v>31</v>
      </c>
      <c r="C69" s="36">
        <v>1.3071900000000001</v>
      </c>
      <c r="D69" s="37">
        <f t="shared" si="0"/>
        <v>1.3071895424836555</v>
      </c>
    </row>
    <row r="70" spans="1:4" ht="15">
      <c r="A70" s="21">
        <v>22494</v>
      </c>
      <c r="B70" s="23">
        <v>31.1</v>
      </c>
      <c r="C70" s="36">
        <v>1.6339900000000001</v>
      </c>
      <c r="D70" s="37">
        <f t="shared" si="0"/>
        <v>1.6339869281045694</v>
      </c>
    </row>
    <row r="71" spans="1:4" ht="15">
      <c r="A71" s="21">
        <v>22525</v>
      </c>
      <c r="B71" s="23">
        <v>31.1</v>
      </c>
      <c r="C71" s="36">
        <v>1.6339900000000001</v>
      </c>
      <c r="D71" s="37">
        <f t="shared" si="0"/>
        <v>1.6339869281045694</v>
      </c>
    </row>
    <row r="72" spans="1:4" ht="15">
      <c r="A72" s="21">
        <v>22555</v>
      </c>
      <c r="B72" s="23">
        <v>31.1</v>
      </c>
      <c r="C72" s="36">
        <v>0.97402999999999995</v>
      </c>
      <c r="D72" s="37">
        <f t="shared" si="0"/>
        <v>0.97402597402598268</v>
      </c>
    </row>
    <row r="73" spans="1:4" ht="15">
      <c r="A73" s="21">
        <v>22586</v>
      </c>
      <c r="B73" s="23">
        <v>31.2</v>
      </c>
      <c r="C73" s="36">
        <v>1.2987</v>
      </c>
      <c r="D73" s="37">
        <f t="shared" si="0"/>
        <v>1.298701298701288</v>
      </c>
    </row>
    <row r="74" spans="1:4" ht="15">
      <c r="A74" s="21">
        <v>22616</v>
      </c>
      <c r="B74" s="23">
        <v>31.2</v>
      </c>
      <c r="C74" s="36">
        <v>1.62866</v>
      </c>
      <c r="D74" s="37">
        <f t="shared" si="0"/>
        <v>1.6286644951140072</v>
      </c>
    </row>
    <row r="75" spans="1:4" ht="15">
      <c r="A75" s="21">
        <v>22647</v>
      </c>
      <c r="B75" s="23">
        <v>31.2</v>
      </c>
      <c r="C75" s="36">
        <v>1.2987</v>
      </c>
      <c r="D75" s="37">
        <f t="shared" si="0"/>
        <v>1.298701298701288</v>
      </c>
    </row>
    <row r="76" spans="1:4" ht="15">
      <c r="A76" s="21">
        <v>22678</v>
      </c>
      <c r="B76" s="23">
        <v>31.2</v>
      </c>
      <c r="C76" s="36">
        <v>1.2987</v>
      </c>
      <c r="D76" s="37">
        <f t="shared" si="0"/>
        <v>1.298701298701288</v>
      </c>
    </row>
    <row r="77" spans="1:4" ht="15">
      <c r="A77" s="21">
        <v>22706</v>
      </c>
      <c r="B77" s="23">
        <v>31.3</v>
      </c>
      <c r="C77" s="36">
        <v>1.2945</v>
      </c>
      <c r="D77" s="37">
        <f t="shared" si="0"/>
        <v>1.2944983818770295</v>
      </c>
    </row>
    <row r="78" spans="1:4" ht="15">
      <c r="A78" s="21">
        <v>22737</v>
      </c>
      <c r="B78" s="23">
        <v>31.3</v>
      </c>
      <c r="C78" s="36">
        <v>1.2945</v>
      </c>
      <c r="D78" s="37">
        <f t="shared" si="0"/>
        <v>1.2944983818770295</v>
      </c>
    </row>
    <row r="79" spans="1:4" ht="15">
      <c r="A79" s="21">
        <v>22767</v>
      </c>
      <c r="B79" s="23">
        <v>31.4</v>
      </c>
      <c r="C79" s="36">
        <v>1.61812</v>
      </c>
      <c r="D79" s="37">
        <f t="shared" si="0"/>
        <v>1.6181229773462702</v>
      </c>
    </row>
    <row r="80" spans="1:4" ht="15">
      <c r="A80" s="21">
        <v>22798</v>
      </c>
      <c r="B80" s="23">
        <v>31.4</v>
      </c>
      <c r="C80" s="36">
        <v>1.2903199999999999</v>
      </c>
      <c r="D80" s="37">
        <f t="shared" si="0"/>
        <v>1.2903225806451646</v>
      </c>
    </row>
    <row r="81" spans="1:4" ht="15">
      <c r="A81" s="21">
        <v>22828</v>
      </c>
      <c r="B81" s="23">
        <v>31.4</v>
      </c>
      <c r="C81" s="36">
        <v>1.2903199999999999</v>
      </c>
      <c r="D81" s="37">
        <f t="shared" si="0"/>
        <v>1.2903225806451646</v>
      </c>
    </row>
    <row r="82" spans="1:4" ht="15">
      <c r="A82" s="21">
        <v>22859</v>
      </c>
      <c r="B82" s="23">
        <v>31.5</v>
      </c>
      <c r="C82" s="36">
        <v>1.28617</v>
      </c>
      <c r="D82" s="37">
        <f t="shared" si="0"/>
        <v>1.2861736334405016</v>
      </c>
    </row>
    <row r="83" spans="1:4" ht="15">
      <c r="A83" s="21">
        <v>22890</v>
      </c>
      <c r="B83" s="23">
        <v>31.5</v>
      </c>
      <c r="C83" s="36">
        <v>1.28617</v>
      </c>
      <c r="D83" s="37">
        <f t="shared" si="0"/>
        <v>1.2861736334405016</v>
      </c>
    </row>
    <row r="84" spans="1:4" ht="15">
      <c r="A84" s="21">
        <v>22920</v>
      </c>
      <c r="B84" s="23">
        <v>31.5</v>
      </c>
      <c r="C84" s="36">
        <v>1.28617</v>
      </c>
      <c r="D84" s="37">
        <f t="shared" si="0"/>
        <v>1.2861736334405016</v>
      </c>
    </row>
    <row r="85" spans="1:4" ht="15">
      <c r="A85" s="21">
        <v>22951</v>
      </c>
      <c r="B85" s="23">
        <v>31.5</v>
      </c>
      <c r="C85" s="36">
        <v>0.96153999999999995</v>
      </c>
      <c r="D85" s="37">
        <f t="shared" si="0"/>
        <v>0.96153846153845812</v>
      </c>
    </row>
    <row r="86" spans="1:4" ht="15">
      <c r="A86" s="21">
        <v>22981</v>
      </c>
      <c r="B86" s="23">
        <v>31.6</v>
      </c>
      <c r="C86" s="36">
        <v>1.2820499999999999</v>
      </c>
      <c r="D86" s="37">
        <f t="shared" si="0"/>
        <v>1.2820512820512997</v>
      </c>
    </row>
    <row r="87" spans="1:4" ht="15">
      <c r="A87" s="21">
        <v>23012</v>
      </c>
      <c r="B87" s="23">
        <v>31.5</v>
      </c>
      <c r="C87" s="36">
        <v>0.96153999999999995</v>
      </c>
      <c r="D87" s="37">
        <f t="shared" si="0"/>
        <v>0.96153846153845812</v>
      </c>
    </row>
    <row r="88" spans="1:4" ht="15">
      <c r="A88" s="21">
        <v>23043</v>
      </c>
      <c r="B88" s="23">
        <v>31.6</v>
      </c>
      <c r="C88" s="36">
        <v>1.2820499999999999</v>
      </c>
      <c r="D88" s="37">
        <f t="shared" si="0"/>
        <v>1.2820512820512997</v>
      </c>
    </row>
    <row r="89" spans="1:4" ht="15">
      <c r="A89" s="21">
        <v>23071</v>
      </c>
      <c r="B89" s="23">
        <v>31.7</v>
      </c>
      <c r="C89" s="36">
        <v>1.27796</v>
      </c>
      <c r="D89" s="37">
        <f t="shared" si="0"/>
        <v>1.2779552715654896</v>
      </c>
    </row>
    <row r="90" spans="1:4" ht="15">
      <c r="A90" s="21">
        <v>23102</v>
      </c>
      <c r="B90" s="23">
        <v>31.7</v>
      </c>
      <c r="C90" s="36">
        <v>1.27796</v>
      </c>
      <c r="D90" s="37">
        <f t="shared" si="0"/>
        <v>1.2779552715654896</v>
      </c>
    </row>
    <row r="91" spans="1:4" ht="15">
      <c r="A91" s="21">
        <v>23132</v>
      </c>
      <c r="B91" s="23">
        <v>31.7</v>
      </c>
      <c r="C91" s="36">
        <v>0.95540999999999998</v>
      </c>
      <c r="D91" s="37">
        <f t="shared" si="0"/>
        <v>0.95541401273886439</v>
      </c>
    </row>
    <row r="92" spans="1:4" ht="15">
      <c r="A92" s="21">
        <v>23163</v>
      </c>
      <c r="B92" s="23">
        <v>31.8</v>
      </c>
      <c r="C92" s="36">
        <v>1.27389</v>
      </c>
      <c r="D92" s="37">
        <f t="shared" ref="D92:D155" si="1">(B92/B80-1)*100</f>
        <v>1.2738853503184711</v>
      </c>
    </row>
    <row r="93" spans="1:4" ht="15">
      <c r="A93" s="21">
        <v>23193</v>
      </c>
      <c r="B93" s="23">
        <v>31.8</v>
      </c>
      <c r="C93" s="36">
        <v>1.27389</v>
      </c>
      <c r="D93" s="37">
        <f t="shared" si="1"/>
        <v>1.2738853503184711</v>
      </c>
    </row>
    <row r="94" spans="1:4" ht="15">
      <c r="A94" s="21">
        <v>23224</v>
      </c>
      <c r="B94" s="23">
        <v>31.9</v>
      </c>
      <c r="C94" s="36">
        <v>1.2698400000000001</v>
      </c>
      <c r="D94" s="37">
        <f t="shared" si="1"/>
        <v>1.2698412698412653</v>
      </c>
    </row>
    <row r="95" spans="1:4" ht="15">
      <c r="A95" s="21">
        <v>23255</v>
      </c>
      <c r="B95" s="23">
        <v>31.9</v>
      </c>
      <c r="C95" s="36">
        <v>1.2698400000000001</v>
      </c>
      <c r="D95" s="37">
        <f t="shared" si="1"/>
        <v>1.2698412698412653</v>
      </c>
    </row>
    <row r="96" spans="1:4" ht="15">
      <c r="A96" s="21">
        <v>23285</v>
      </c>
      <c r="B96" s="23">
        <v>32</v>
      </c>
      <c r="C96" s="36">
        <v>1.5872999999999999</v>
      </c>
      <c r="D96" s="37">
        <f t="shared" si="1"/>
        <v>1.5873015873015817</v>
      </c>
    </row>
    <row r="97" spans="1:4" ht="15">
      <c r="A97" s="21">
        <v>23316</v>
      </c>
      <c r="B97" s="23">
        <v>32</v>
      </c>
      <c r="C97" s="36">
        <v>1.5872999999999999</v>
      </c>
      <c r="D97" s="37">
        <f t="shared" si="1"/>
        <v>1.5873015873015817</v>
      </c>
    </row>
    <row r="98" spans="1:4" ht="15">
      <c r="A98" s="21">
        <v>23346</v>
      </c>
      <c r="B98" s="23">
        <v>32.1</v>
      </c>
      <c r="C98" s="36">
        <v>1.5822799999999999</v>
      </c>
      <c r="D98" s="37">
        <f t="shared" si="1"/>
        <v>1.5822784810126667</v>
      </c>
    </row>
    <row r="99" spans="1:4" ht="15">
      <c r="A99" s="21">
        <v>23377</v>
      </c>
      <c r="B99" s="23">
        <v>32.200000000000003</v>
      </c>
      <c r="C99" s="36">
        <v>2.2222200000000001</v>
      </c>
      <c r="D99" s="37">
        <f t="shared" si="1"/>
        <v>2.2222222222222365</v>
      </c>
    </row>
    <row r="100" spans="1:4" ht="15">
      <c r="A100" s="21">
        <v>23408</v>
      </c>
      <c r="B100" s="23">
        <v>32.200000000000003</v>
      </c>
      <c r="C100" s="36">
        <v>1.89873</v>
      </c>
      <c r="D100" s="37">
        <f t="shared" si="1"/>
        <v>1.8987341772152</v>
      </c>
    </row>
    <row r="101" spans="1:4" ht="15">
      <c r="A101" s="21">
        <v>23437</v>
      </c>
      <c r="B101" s="23">
        <v>32.200000000000003</v>
      </c>
      <c r="C101" s="36">
        <v>1.5772900000000001</v>
      </c>
      <c r="D101" s="37">
        <f t="shared" si="1"/>
        <v>1.5772870662460692</v>
      </c>
    </row>
    <row r="102" spans="1:4" ht="15">
      <c r="A102" s="21">
        <v>23468</v>
      </c>
      <c r="B102" s="23">
        <v>32.200000000000003</v>
      </c>
      <c r="C102" s="36">
        <v>1.5772900000000001</v>
      </c>
      <c r="D102" s="37">
        <f t="shared" si="1"/>
        <v>1.5772870662460692</v>
      </c>
    </row>
    <row r="103" spans="1:4" ht="15">
      <c r="A103" s="21">
        <v>23498</v>
      </c>
      <c r="B103" s="23">
        <v>32.200000000000003</v>
      </c>
      <c r="C103" s="36">
        <v>1.5772900000000001</v>
      </c>
      <c r="D103" s="37">
        <f t="shared" si="1"/>
        <v>1.5772870662460692</v>
      </c>
    </row>
    <row r="104" spans="1:4" ht="15">
      <c r="A104" s="21">
        <v>23529</v>
      </c>
      <c r="B104" s="23">
        <v>32.299999999999997</v>
      </c>
      <c r="C104" s="36">
        <v>1.57233</v>
      </c>
      <c r="D104" s="37">
        <f t="shared" si="1"/>
        <v>1.5723270440251458</v>
      </c>
    </row>
    <row r="105" spans="1:4" ht="15">
      <c r="A105" s="21">
        <v>23559</v>
      </c>
      <c r="B105" s="23">
        <v>32.299999999999997</v>
      </c>
      <c r="C105" s="36">
        <v>1.57233</v>
      </c>
      <c r="D105" s="37">
        <f t="shared" si="1"/>
        <v>1.5723270440251458</v>
      </c>
    </row>
    <row r="106" spans="1:4" ht="15">
      <c r="A106" s="21">
        <v>23590</v>
      </c>
      <c r="B106" s="23">
        <v>32.299999999999997</v>
      </c>
      <c r="C106" s="36">
        <v>1.2539199999999999</v>
      </c>
      <c r="D106" s="37">
        <f t="shared" si="1"/>
        <v>1.2539184952978122</v>
      </c>
    </row>
    <row r="107" spans="1:4" ht="15">
      <c r="A107" s="21">
        <v>23621</v>
      </c>
      <c r="B107" s="23">
        <v>32.299999999999997</v>
      </c>
      <c r="C107" s="36">
        <v>1.2539199999999999</v>
      </c>
      <c r="D107" s="37">
        <f t="shared" si="1"/>
        <v>1.2539184952978122</v>
      </c>
    </row>
    <row r="108" spans="1:4" ht="15">
      <c r="A108" s="21">
        <v>23651</v>
      </c>
      <c r="B108" s="23">
        <v>32.4</v>
      </c>
      <c r="C108" s="36">
        <v>1.25</v>
      </c>
      <c r="D108" s="37">
        <f t="shared" si="1"/>
        <v>1.2499999999999956</v>
      </c>
    </row>
    <row r="109" spans="1:4" ht="15">
      <c r="A109" s="21">
        <v>23682</v>
      </c>
      <c r="B109" s="23">
        <v>32.5</v>
      </c>
      <c r="C109" s="36">
        <v>1.5625</v>
      </c>
      <c r="D109" s="37">
        <f t="shared" si="1"/>
        <v>1.5625</v>
      </c>
    </row>
    <row r="110" spans="1:4" ht="15">
      <c r="A110" s="21">
        <v>23712</v>
      </c>
      <c r="B110" s="23">
        <v>32.5</v>
      </c>
      <c r="C110" s="36">
        <v>1.2461100000000001</v>
      </c>
      <c r="D110" s="37">
        <f t="shared" si="1"/>
        <v>1.2461059190031154</v>
      </c>
    </row>
    <row r="111" spans="1:4" ht="15">
      <c r="A111" s="21">
        <v>23743</v>
      </c>
      <c r="B111" s="23">
        <v>32.6</v>
      </c>
      <c r="C111" s="36">
        <v>1.24224</v>
      </c>
      <c r="D111" s="37">
        <f t="shared" si="1"/>
        <v>1.2422360248447228</v>
      </c>
    </row>
    <row r="112" spans="1:4" ht="15">
      <c r="A112" s="21">
        <v>23774</v>
      </c>
      <c r="B112" s="23">
        <v>32.6</v>
      </c>
      <c r="C112" s="36">
        <v>1.24224</v>
      </c>
      <c r="D112" s="37">
        <f t="shared" si="1"/>
        <v>1.2422360248447228</v>
      </c>
    </row>
    <row r="113" spans="1:4" ht="15">
      <c r="A113" s="21">
        <v>23802</v>
      </c>
      <c r="B113" s="23">
        <v>32.6</v>
      </c>
      <c r="C113" s="36">
        <v>1.24224</v>
      </c>
      <c r="D113" s="37">
        <f t="shared" si="1"/>
        <v>1.2422360248447228</v>
      </c>
    </row>
    <row r="114" spans="1:4" ht="15">
      <c r="A114" s="21">
        <v>23833</v>
      </c>
      <c r="B114" s="23">
        <v>32.700000000000003</v>
      </c>
      <c r="C114" s="36">
        <v>1.5528</v>
      </c>
      <c r="D114" s="37">
        <f t="shared" si="1"/>
        <v>1.552795031055898</v>
      </c>
    </row>
    <row r="115" spans="1:4" ht="15">
      <c r="A115" s="21">
        <v>23863</v>
      </c>
      <c r="B115" s="23">
        <v>32.700000000000003</v>
      </c>
      <c r="C115" s="36">
        <v>1.5528</v>
      </c>
      <c r="D115" s="37">
        <f t="shared" si="1"/>
        <v>1.552795031055898</v>
      </c>
    </row>
    <row r="116" spans="1:4" ht="15">
      <c r="A116" s="21">
        <v>23894</v>
      </c>
      <c r="B116" s="23">
        <v>32.700000000000003</v>
      </c>
      <c r="C116" s="36">
        <v>1.2383900000000001</v>
      </c>
      <c r="D116" s="37">
        <f t="shared" si="1"/>
        <v>1.2383900928792713</v>
      </c>
    </row>
    <row r="117" spans="1:4" ht="15">
      <c r="A117" s="21">
        <v>23924</v>
      </c>
      <c r="B117" s="23">
        <v>32.700000000000003</v>
      </c>
      <c r="C117" s="36">
        <v>1.2383900000000001</v>
      </c>
      <c r="D117" s="37">
        <f t="shared" si="1"/>
        <v>1.2383900928792713</v>
      </c>
    </row>
    <row r="118" spans="1:4" ht="15">
      <c r="A118" s="21">
        <v>23955</v>
      </c>
      <c r="B118" s="23">
        <v>32.700000000000003</v>
      </c>
      <c r="C118" s="36">
        <v>1.2383900000000001</v>
      </c>
      <c r="D118" s="37">
        <f t="shared" si="1"/>
        <v>1.2383900928792713</v>
      </c>
    </row>
    <row r="119" spans="1:4" ht="15">
      <c r="A119" s="21">
        <v>23986</v>
      </c>
      <c r="B119" s="23">
        <v>32.799999999999997</v>
      </c>
      <c r="C119" s="36">
        <v>1.54799</v>
      </c>
      <c r="D119" s="37">
        <f t="shared" si="1"/>
        <v>1.5479876160990669</v>
      </c>
    </row>
    <row r="120" spans="1:4" ht="15">
      <c r="A120" s="21">
        <v>24016</v>
      </c>
      <c r="B120" s="23">
        <v>32.799999999999997</v>
      </c>
      <c r="C120" s="36">
        <v>1.2345699999999999</v>
      </c>
      <c r="D120" s="37">
        <f t="shared" si="1"/>
        <v>1.2345679012345734</v>
      </c>
    </row>
    <row r="121" spans="1:4" ht="15">
      <c r="A121" s="21">
        <v>24047</v>
      </c>
      <c r="B121" s="23">
        <v>32.9</v>
      </c>
      <c r="C121" s="36">
        <v>1.2307699999999999</v>
      </c>
      <c r="D121" s="37">
        <f t="shared" si="1"/>
        <v>1.2307692307692353</v>
      </c>
    </row>
    <row r="122" spans="1:4" ht="15">
      <c r="A122" s="21">
        <v>24077</v>
      </c>
      <c r="B122" s="23">
        <v>33</v>
      </c>
      <c r="C122" s="36">
        <v>1.5384599999999999</v>
      </c>
      <c r="D122" s="37">
        <f t="shared" si="1"/>
        <v>1.538461538461533</v>
      </c>
    </row>
    <row r="123" spans="1:4" ht="15">
      <c r="A123" s="21">
        <v>24108</v>
      </c>
      <c r="B123" s="23">
        <v>33</v>
      </c>
      <c r="C123" s="36">
        <v>1.22699</v>
      </c>
      <c r="D123" s="37">
        <f t="shared" si="1"/>
        <v>1.2269938650306678</v>
      </c>
    </row>
    <row r="124" spans="1:4" ht="15">
      <c r="A124" s="21">
        <v>24139</v>
      </c>
      <c r="B124" s="23">
        <v>33.1</v>
      </c>
      <c r="C124" s="36">
        <v>1.5337400000000001</v>
      </c>
      <c r="D124" s="37">
        <f t="shared" si="1"/>
        <v>1.5337423312883347</v>
      </c>
    </row>
    <row r="125" spans="1:4" ht="15">
      <c r="A125" s="21">
        <v>24167</v>
      </c>
      <c r="B125" s="23">
        <v>33.1</v>
      </c>
      <c r="C125" s="36">
        <v>1.5337400000000001</v>
      </c>
      <c r="D125" s="37">
        <f t="shared" si="1"/>
        <v>1.5337423312883347</v>
      </c>
    </row>
    <row r="126" spans="1:4" ht="15">
      <c r="A126" s="21">
        <v>24198</v>
      </c>
      <c r="B126" s="23">
        <v>33.299999999999997</v>
      </c>
      <c r="C126" s="36">
        <v>1.8348599999999999</v>
      </c>
      <c r="D126" s="37">
        <f t="shared" si="1"/>
        <v>1.8348623853210899</v>
      </c>
    </row>
    <row r="127" spans="1:4" ht="15">
      <c r="A127" s="21">
        <v>24228</v>
      </c>
      <c r="B127" s="23">
        <v>33.4</v>
      </c>
      <c r="C127" s="36">
        <v>2.1406700000000001</v>
      </c>
      <c r="D127" s="37">
        <f t="shared" si="1"/>
        <v>2.1406727828745975</v>
      </c>
    </row>
    <row r="128" spans="1:4" ht="15">
      <c r="A128" s="21">
        <v>24259</v>
      </c>
      <c r="B128" s="23">
        <v>33.5</v>
      </c>
      <c r="C128" s="36">
        <v>2.4464800000000002</v>
      </c>
      <c r="D128" s="37">
        <f t="shared" si="1"/>
        <v>2.4464831804281273</v>
      </c>
    </row>
    <row r="129" spans="1:4" ht="15">
      <c r="A129" s="21">
        <v>24289</v>
      </c>
      <c r="B129" s="23">
        <v>33.6</v>
      </c>
      <c r="C129" s="36">
        <v>2.7522899999999999</v>
      </c>
      <c r="D129" s="37">
        <f t="shared" si="1"/>
        <v>2.7522935779816571</v>
      </c>
    </row>
    <row r="130" spans="1:4" ht="15">
      <c r="A130" s="21">
        <v>24320</v>
      </c>
      <c r="B130" s="23">
        <v>33.700000000000003</v>
      </c>
      <c r="C130" s="36">
        <v>3.0581</v>
      </c>
      <c r="D130" s="37">
        <f t="shared" si="1"/>
        <v>3.0581039755351647</v>
      </c>
    </row>
    <row r="131" spans="1:4" ht="15">
      <c r="A131" s="21">
        <v>24351</v>
      </c>
      <c r="B131" s="23">
        <v>33.799999999999997</v>
      </c>
      <c r="C131" s="36">
        <v>3.0487799999999998</v>
      </c>
      <c r="D131" s="37">
        <f t="shared" si="1"/>
        <v>3.0487804878048808</v>
      </c>
    </row>
    <row r="132" spans="1:4" ht="15">
      <c r="A132" s="21">
        <v>24381</v>
      </c>
      <c r="B132" s="23">
        <v>34</v>
      </c>
      <c r="C132" s="36">
        <v>3.6585399999999999</v>
      </c>
      <c r="D132" s="37">
        <f t="shared" si="1"/>
        <v>3.6585365853658569</v>
      </c>
    </row>
    <row r="133" spans="1:4" ht="15">
      <c r="A133" s="21">
        <v>24412</v>
      </c>
      <c r="B133" s="23">
        <v>34</v>
      </c>
      <c r="C133" s="36">
        <v>3.3434699999999999</v>
      </c>
      <c r="D133" s="37">
        <f t="shared" si="1"/>
        <v>3.3434650455927084</v>
      </c>
    </row>
    <row r="134" spans="1:4" ht="15">
      <c r="A134" s="21">
        <v>24442</v>
      </c>
      <c r="B134" s="23">
        <v>34.1</v>
      </c>
      <c r="C134" s="36">
        <v>3.3333300000000001</v>
      </c>
      <c r="D134" s="37">
        <f t="shared" si="1"/>
        <v>3.3333333333333437</v>
      </c>
    </row>
    <row r="135" spans="1:4" ht="15">
      <c r="A135" s="21">
        <v>24473</v>
      </c>
      <c r="B135" s="23">
        <v>34.200000000000003</v>
      </c>
      <c r="C135" s="36">
        <v>3.6363599999999998</v>
      </c>
      <c r="D135" s="37">
        <f t="shared" si="1"/>
        <v>3.6363636363636376</v>
      </c>
    </row>
    <row r="136" spans="1:4" ht="15">
      <c r="A136" s="21">
        <v>24504</v>
      </c>
      <c r="B136" s="23">
        <v>34.200000000000003</v>
      </c>
      <c r="C136" s="36">
        <v>3.3232599999999999</v>
      </c>
      <c r="D136" s="37">
        <f t="shared" si="1"/>
        <v>3.3232628398791597</v>
      </c>
    </row>
    <row r="137" spans="1:4" ht="15">
      <c r="A137" s="21">
        <v>24532</v>
      </c>
      <c r="B137" s="23">
        <v>34.299999999999997</v>
      </c>
      <c r="C137" s="36">
        <v>3.6253799999999998</v>
      </c>
      <c r="D137" s="37">
        <f t="shared" si="1"/>
        <v>3.6253776435045237</v>
      </c>
    </row>
    <row r="138" spans="1:4" ht="15">
      <c r="A138" s="21">
        <v>24563</v>
      </c>
      <c r="B138" s="23">
        <v>34.4</v>
      </c>
      <c r="C138" s="36">
        <v>3.3033000000000001</v>
      </c>
      <c r="D138" s="37">
        <f t="shared" si="1"/>
        <v>3.3033033033033066</v>
      </c>
    </row>
    <row r="139" spans="1:4" ht="15">
      <c r="A139" s="21">
        <v>24593</v>
      </c>
      <c r="B139" s="23">
        <v>34.5</v>
      </c>
      <c r="C139" s="36">
        <v>3.2934100000000002</v>
      </c>
      <c r="D139" s="37">
        <f t="shared" si="1"/>
        <v>3.2934131736527039</v>
      </c>
    </row>
    <row r="140" spans="1:4" ht="15">
      <c r="A140" s="21">
        <v>24624</v>
      </c>
      <c r="B140" s="23">
        <v>34.6</v>
      </c>
      <c r="C140" s="36">
        <v>3.2835800000000002</v>
      </c>
      <c r="D140" s="37">
        <f t="shared" si="1"/>
        <v>3.2835820895522394</v>
      </c>
    </row>
    <row r="141" spans="1:4" ht="15">
      <c r="A141" s="21">
        <v>24654</v>
      </c>
      <c r="B141" s="23">
        <v>34.700000000000003</v>
      </c>
      <c r="C141" s="36">
        <v>3.2738100000000001</v>
      </c>
      <c r="D141" s="37">
        <f t="shared" si="1"/>
        <v>3.2738095238095344</v>
      </c>
    </row>
    <row r="142" spans="1:4" ht="15">
      <c r="A142" s="21">
        <v>24685</v>
      </c>
      <c r="B142" s="23">
        <v>34.9</v>
      </c>
      <c r="C142" s="36">
        <v>3.5608300000000002</v>
      </c>
      <c r="D142" s="37">
        <f t="shared" si="1"/>
        <v>3.5608308605341144</v>
      </c>
    </row>
    <row r="143" spans="1:4" ht="15">
      <c r="A143" s="21">
        <v>24716</v>
      </c>
      <c r="B143" s="23">
        <v>35</v>
      </c>
      <c r="C143" s="36">
        <v>3.5503</v>
      </c>
      <c r="D143" s="37">
        <f t="shared" si="1"/>
        <v>3.5502958579881838</v>
      </c>
    </row>
    <row r="144" spans="1:4" ht="15">
      <c r="A144" s="21">
        <v>24746</v>
      </c>
      <c r="B144" s="23">
        <v>35.1</v>
      </c>
      <c r="C144" s="36">
        <v>3.23529</v>
      </c>
      <c r="D144" s="37">
        <f t="shared" si="1"/>
        <v>3.2352941176470695</v>
      </c>
    </row>
    <row r="145" spans="1:4" ht="15">
      <c r="A145" s="21">
        <v>24777</v>
      </c>
      <c r="B145" s="23">
        <v>35.200000000000003</v>
      </c>
      <c r="C145" s="36">
        <v>3.5294099999999999</v>
      </c>
      <c r="D145" s="37">
        <f t="shared" si="1"/>
        <v>3.529411764705892</v>
      </c>
    </row>
    <row r="146" spans="1:4" ht="15">
      <c r="A146" s="21">
        <v>24807</v>
      </c>
      <c r="B146" s="23">
        <v>35.4</v>
      </c>
      <c r="C146" s="36">
        <v>3.8123200000000002</v>
      </c>
      <c r="D146" s="37">
        <f t="shared" si="1"/>
        <v>3.8123167155425186</v>
      </c>
    </row>
    <row r="147" spans="1:4" ht="15">
      <c r="A147" s="21">
        <v>24838</v>
      </c>
      <c r="B147" s="23">
        <v>35.5</v>
      </c>
      <c r="C147" s="36">
        <v>3.8011699999999999</v>
      </c>
      <c r="D147" s="37">
        <f t="shared" si="1"/>
        <v>3.8011695906432719</v>
      </c>
    </row>
    <row r="148" spans="1:4" ht="15">
      <c r="A148" s="21">
        <v>24869</v>
      </c>
      <c r="B148" s="23">
        <v>35.700000000000003</v>
      </c>
      <c r="C148" s="36">
        <v>4.3859599999999999</v>
      </c>
      <c r="D148" s="37">
        <f t="shared" si="1"/>
        <v>4.3859649122806932</v>
      </c>
    </row>
    <row r="149" spans="1:4" ht="15">
      <c r="A149" s="21">
        <v>24898</v>
      </c>
      <c r="B149" s="23">
        <v>35.799999999999997</v>
      </c>
      <c r="C149" s="36">
        <v>4.3731799999999996</v>
      </c>
      <c r="D149" s="37">
        <f t="shared" si="1"/>
        <v>4.3731778425655898</v>
      </c>
    </row>
    <row r="150" spans="1:4" ht="15">
      <c r="A150" s="21">
        <v>24929</v>
      </c>
      <c r="B150" s="23">
        <v>35.9</v>
      </c>
      <c r="C150" s="36">
        <v>4.3604700000000003</v>
      </c>
      <c r="D150" s="37">
        <f t="shared" si="1"/>
        <v>4.3604651162790775</v>
      </c>
    </row>
    <row r="151" spans="1:4" ht="15">
      <c r="A151" s="21">
        <v>24959</v>
      </c>
      <c r="B151" s="23">
        <v>36</v>
      </c>
      <c r="C151" s="36">
        <v>4.3478300000000001</v>
      </c>
      <c r="D151" s="37">
        <f t="shared" si="1"/>
        <v>4.3478260869565188</v>
      </c>
    </row>
    <row r="152" spans="1:4" ht="15">
      <c r="A152" s="21">
        <v>24990</v>
      </c>
      <c r="B152" s="23">
        <v>36.200000000000003</v>
      </c>
      <c r="C152" s="36">
        <v>4.6242799999999997</v>
      </c>
      <c r="D152" s="37">
        <f t="shared" si="1"/>
        <v>4.6242774566473965</v>
      </c>
    </row>
    <row r="153" spans="1:4" ht="15">
      <c r="A153" s="21">
        <v>25020</v>
      </c>
      <c r="B153" s="23">
        <v>36.4</v>
      </c>
      <c r="C153" s="36">
        <v>4.8991400000000001</v>
      </c>
      <c r="D153" s="37">
        <f t="shared" si="1"/>
        <v>4.8991354466858761</v>
      </c>
    </row>
    <row r="154" spans="1:4" ht="15">
      <c r="A154" s="21">
        <v>25051</v>
      </c>
      <c r="B154" s="23">
        <v>36.5</v>
      </c>
      <c r="C154" s="36">
        <v>4.58453</v>
      </c>
      <c r="D154" s="37">
        <f t="shared" si="1"/>
        <v>4.5845272206303855</v>
      </c>
    </row>
    <row r="155" spans="1:4" ht="15">
      <c r="A155" s="21">
        <v>25082</v>
      </c>
      <c r="B155" s="23">
        <v>36.700000000000003</v>
      </c>
      <c r="C155" s="36">
        <v>4.8571400000000002</v>
      </c>
      <c r="D155" s="37">
        <f t="shared" si="1"/>
        <v>4.857142857142871</v>
      </c>
    </row>
    <row r="156" spans="1:4" ht="15">
      <c r="A156" s="21">
        <v>25112</v>
      </c>
      <c r="B156" s="23">
        <v>36.9</v>
      </c>
      <c r="C156" s="36">
        <v>5.1282100000000002</v>
      </c>
      <c r="D156" s="37">
        <f t="shared" ref="D156:D219" si="2">(B156/B144-1)*100</f>
        <v>5.12820512820511</v>
      </c>
    </row>
    <row r="157" spans="1:4" ht="15">
      <c r="A157" s="21">
        <v>25143</v>
      </c>
      <c r="B157" s="23">
        <v>37.1</v>
      </c>
      <c r="C157" s="36">
        <v>5.3977300000000001</v>
      </c>
      <c r="D157" s="37">
        <f t="shared" si="2"/>
        <v>5.3977272727272707</v>
      </c>
    </row>
    <row r="158" spans="1:4" ht="15">
      <c r="A158" s="21">
        <v>25173</v>
      </c>
      <c r="B158" s="23">
        <v>37.200000000000003</v>
      </c>
      <c r="C158" s="36">
        <v>5.0847499999999997</v>
      </c>
      <c r="D158" s="37">
        <f t="shared" si="2"/>
        <v>5.0847457627118731</v>
      </c>
    </row>
    <row r="159" spans="1:4" ht="15">
      <c r="A159" s="21">
        <v>25204</v>
      </c>
      <c r="B159" s="23">
        <v>37.299999999999997</v>
      </c>
      <c r="C159" s="36">
        <v>5.0704200000000004</v>
      </c>
      <c r="D159" s="37">
        <f t="shared" si="2"/>
        <v>5.0704225352112609</v>
      </c>
    </row>
    <row r="160" spans="1:4" ht="15">
      <c r="A160" s="21">
        <v>25235</v>
      </c>
      <c r="B160" s="23">
        <v>37.6</v>
      </c>
      <c r="C160" s="36">
        <v>5.3221299999999996</v>
      </c>
      <c r="D160" s="37">
        <f t="shared" si="2"/>
        <v>5.3221288515406195</v>
      </c>
    </row>
    <row r="161" spans="1:4" ht="15">
      <c r="A161" s="21">
        <v>25263</v>
      </c>
      <c r="B161" s="23">
        <v>37.799999999999997</v>
      </c>
      <c r="C161" s="36">
        <v>5.5865900000000002</v>
      </c>
      <c r="D161" s="37">
        <f t="shared" si="2"/>
        <v>5.5865921787709549</v>
      </c>
    </row>
    <row r="162" spans="1:4" ht="15">
      <c r="A162" s="21">
        <v>25294</v>
      </c>
      <c r="B162" s="23">
        <v>38.1</v>
      </c>
      <c r="C162" s="36">
        <v>6.1281299999999996</v>
      </c>
      <c r="D162" s="37">
        <f t="shared" si="2"/>
        <v>6.1281337047353945</v>
      </c>
    </row>
    <row r="163" spans="1:4" ht="15">
      <c r="A163" s="21">
        <v>25324</v>
      </c>
      <c r="B163" s="23">
        <v>38.1</v>
      </c>
      <c r="C163" s="36">
        <v>5.8333300000000001</v>
      </c>
      <c r="D163" s="37">
        <f t="shared" si="2"/>
        <v>5.8333333333333348</v>
      </c>
    </row>
    <row r="164" spans="1:4" ht="15">
      <c r="A164" s="21">
        <v>25355</v>
      </c>
      <c r="B164" s="23">
        <v>38.299999999999997</v>
      </c>
      <c r="C164" s="36">
        <v>5.8010999999999999</v>
      </c>
      <c r="D164" s="37">
        <f t="shared" si="2"/>
        <v>5.8011049723756702</v>
      </c>
    </row>
    <row r="165" spans="1:4" ht="15">
      <c r="A165" s="21">
        <v>25385</v>
      </c>
      <c r="B165" s="23">
        <v>38.5</v>
      </c>
      <c r="C165" s="36">
        <v>5.7692300000000003</v>
      </c>
      <c r="D165" s="37">
        <f t="shared" si="2"/>
        <v>5.7692307692307709</v>
      </c>
    </row>
    <row r="166" spans="1:4" ht="15">
      <c r="A166" s="21">
        <v>25416</v>
      </c>
      <c r="B166" s="23">
        <v>38.700000000000003</v>
      </c>
      <c r="C166" s="36">
        <v>6.0274000000000001</v>
      </c>
      <c r="D166" s="37">
        <f t="shared" si="2"/>
        <v>6.02739726027397</v>
      </c>
    </row>
    <row r="167" spans="1:4" ht="15">
      <c r="A167" s="21">
        <v>25447</v>
      </c>
      <c r="B167" s="23">
        <v>38.9</v>
      </c>
      <c r="C167" s="36">
        <v>5.9945500000000003</v>
      </c>
      <c r="D167" s="37">
        <f t="shared" si="2"/>
        <v>5.9945504087193235</v>
      </c>
    </row>
    <row r="168" spans="1:4" ht="15">
      <c r="A168" s="21">
        <v>25477</v>
      </c>
      <c r="B168" s="23">
        <v>39.1</v>
      </c>
      <c r="C168" s="36">
        <v>5.9620600000000001</v>
      </c>
      <c r="D168" s="37">
        <f t="shared" si="2"/>
        <v>5.9620596205962162</v>
      </c>
    </row>
    <row r="169" spans="1:4" ht="15">
      <c r="A169" s="21">
        <v>25508</v>
      </c>
      <c r="B169" s="23">
        <v>39.200000000000003</v>
      </c>
      <c r="C169" s="36">
        <v>5.66038</v>
      </c>
      <c r="D169" s="37">
        <f t="shared" si="2"/>
        <v>5.6603773584905648</v>
      </c>
    </row>
    <row r="170" spans="1:4" ht="15">
      <c r="A170" s="21">
        <v>25538</v>
      </c>
      <c r="B170" s="23">
        <v>39.4</v>
      </c>
      <c r="C170" s="36">
        <v>5.9139799999999996</v>
      </c>
      <c r="D170" s="37">
        <f t="shared" si="2"/>
        <v>5.9139784946236507</v>
      </c>
    </row>
    <row r="171" spans="1:4" ht="15">
      <c r="A171" s="21">
        <v>25569</v>
      </c>
      <c r="B171" s="23">
        <v>39.6</v>
      </c>
      <c r="C171" s="36">
        <v>6.16622</v>
      </c>
      <c r="D171" s="37">
        <f t="shared" si="2"/>
        <v>6.1662198391420953</v>
      </c>
    </row>
    <row r="172" spans="1:4" ht="15">
      <c r="A172" s="21">
        <v>25600</v>
      </c>
      <c r="B172" s="23">
        <v>39.799999999999997</v>
      </c>
      <c r="C172" s="36">
        <v>5.8510600000000004</v>
      </c>
      <c r="D172" s="37">
        <f t="shared" si="2"/>
        <v>5.8510638297872175</v>
      </c>
    </row>
    <row r="173" spans="1:4" ht="15">
      <c r="A173" s="21">
        <v>25628</v>
      </c>
      <c r="B173" s="23">
        <v>40.1</v>
      </c>
      <c r="C173" s="36">
        <v>6.0846600000000004</v>
      </c>
      <c r="D173" s="37">
        <f t="shared" si="2"/>
        <v>6.0846560846560926</v>
      </c>
    </row>
    <row r="174" spans="1:4" ht="15">
      <c r="A174" s="21">
        <v>25659</v>
      </c>
      <c r="B174" s="23">
        <v>40.4</v>
      </c>
      <c r="C174" s="36">
        <v>6.0367499999999996</v>
      </c>
      <c r="D174" s="37">
        <f t="shared" si="2"/>
        <v>6.0367454068241289</v>
      </c>
    </row>
    <row r="175" spans="1:4" ht="15">
      <c r="A175" s="21">
        <v>25689</v>
      </c>
      <c r="B175" s="23">
        <v>40.5</v>
      </c>
      <c r="C175" s="36">
        <v>6.2992100000000004</v>
      </c>
      <c r="D175" s="37">
        <f t="shared" si="2"/>
        <v>6.2992125984251857</v>
      </c>
    </row>
    <row r="176" spans="1:4" ht="15">
      <c r="A176" s="21">
        <v>25720</v>
      </c>
      <c r="B176" s="23">
        <v>40.799999999999997</v>
      </c>
      <c r="C176" s="36">
        <v>6.5274200000000002</v>
      </c>
      <c r="D176" s="37">
        <f t="shared" si="2"/>
        <v>6.5274151436031325</v>
      </c>
    </row>
    <row r="177" spans="1:4" ht="15">
      <c r="A177" s="21">
        <v>25750</v>
      </c>
      <c r="B177" s="23">
        <v>40.9</v>
      </c>
      <c r="C177" s="36">
        <v>6.2337699999999998</v>
      </c>
      <c r="D177" s="37">
        <f t="shared" si="2"/>
        <v>6.2337662337662358</v>
      </c>
    </row>
    <row r="178" spans="1:4" ht="15">
      <c r="A178" s="21">
        <v>25781</v>
      </c>
      <c r="B178" s="23">
        <v>41.1</v>
      </c>
      <c r="C178" s="36">
        <v>6.2015500000000001</v>
      </c>
      <c r="D178" s="37">
        <f t="shared" si="2"/>
        <v>6.201550387596888</v>
      </c>
    </row>
    <row r="179" spans="1:4" ht="15">
      <c r="A179" s="21">
        <v>25812</v>
      </c>
      <c r="B179" s="23">
        <v>41.3</v>
      </c>
      <c r="C179" s="36">
        <v>6.16967</v>
      </c>
      <c r="D179" s="37">
        <f t="shared" si="2"/>
        <v>6.1696658097686319</v>
      </c>
    </row>
    <row r="180" spans="1:4" ht="15">
      <c r="A180" s="21">
        <v>25842</v>
      </c>
      <c r="B180" s="23">
        <v>41.5</v>
      </c>
      <c r="C180" s="36">
        <v>6.1381100000000002</v>
      </c>
      <c r="D180" s="37">
        <f t="shared" si="2"/>
        <v>6.13810741687979</v>
      </c>
    </row>
    <row r="181" spans="1:4" ht="15">
      <c r="A181" s="21">
        <v>25873</v>
      </c>
      <c r="B181" s="23">
        <v>41.8</v>
      </c>
      <c r="C181" s="36">
        <v>6.6326499999999999</v>
      </c>
      <c r="D181" s="37">
        <f t="shared" si="2"/>
        <v>6.6326530612244694</v>
      </c>
    </row>
    <row r="182" spans="1:4" ht="15">
      <c r="A182" s="21">
        <v>25903</v>
      </c>
      <c r="B182" s="23">
        <v>42</v>
      </c>
      <c r="C182" s="36">
        <v>6.5989800000000001</v>
      </c>
      <c r="D182" s="37">
        <f t="shared" si="2"/>
        <v>6.5989847715736127</v>
      </c>
    </row>
    <row r="183" spans="1:4" ht="15">
      <c r="A183" s="21">
        <v>25934</v>
      </c>
      <c r="B183" s="23">
        <v>42.1</v>
      </c>
      <c r="C183" s="36">
        <v>6.3131300000000001</v>
      </c>
      <c r="D183" s="37">
        <f t="shared" si="2"/>
        <v>6.3131313131313149</v>
      </c>
    </row>
    <row r="184" spans="1:4" ht="15">
      <c r="A184" s="21">
        <v>25965</v>
      </c>
      <c r="B184" s="23">
        <v>42.2</v>
      </c>
      <c r="C184" s="36">
        <v>6.0301499999999999</v>
      </c>
      <c r="D184" s="37">
        <f t="shared" si="2"/>
        <v>6.0301507537688481</v>
      </c>
    </row>
    <row r="185" spans="1:4" ht="15">
      <c r="A185" s="21">
        <v>25993</v>
      </c>
      <c r="B185" s="23">
        <v>42.2</v>
      </c>
      <c r="C185" s="36">
        <v>5.23691</v>
      </c>
      <c r="D185" s="37">
        <f t="shared" si="2"/>
        <v>5.2369077306733125</v>
      </c>
    </row>
    <row r="186" spans="1:4" ht="15">
      <c r="A186" s="21">
        <v>26024</v>
      </c>
      <c r="B186" s="23">
        <v>42.4</v>
      </c>
      <c r="C186" s="36">
        <v>4.9504999999999999</v>
      </c>
      <c r="D186" s="37">
        <f t="shared" si="2"/>
        <v>4.9504950495049549</v>
      </c>
    </row>
    <row r="187" spans="1:4" ht="15">
      <c r="A187" s="21">
        <v>26054</v>
      </c>
      <c r="B187" s="23">
        <v>42.6</v>
      </c>
      <c r="C187" s="36">
        <v>5.1851900000000004</v>
      </c>
      <c r="D187" s="37">
        <f t="shared" si="2"/>
        <v>5.1851851851851816</v>
      </c>
    </row>
    <row r="188" spans="1:4" ht="15">
      <c r="A188" s="21">
        <v>26085</v>
      </c>
      <c r="B188" s="23">
        <v>42.8</v>
      </c>
      <c r="C188" s="36">
        <v>4.9019599999999999</v>
      </c>
      <c r="D188" s="37">
        <f t="shared" si="2"/>
        <v>4.9019607843137303</v>
      </c>
    </row>
    <row r="189" spans="1:4" ht="15">
      <c r="A189" s="21">
        <v>26115</v>
      </c>
      <c r="B189" s="23">
        <v>42.9</v>
      </c>
      <c r="C189" s="36">
        <v>4.8899800000000004</v>
      </c>
      <c r="D189" s="37">
        <f t="shared" si="2"/>
        <v>4.8899755501222497</v>
      </c>
    </row>
    <row r="190" spans="1:4" ht="15">
      <c r="A190" s="21">
        <v>26146</v>
      </c>
      <c r="B190" s="23">
        <v>43</v>
      </c>
      <c r="C190" s="36">
        <v>4.6228699999999998</v>
      </c>
      <c r="D190" s="37">
        <f t="shared" si="2"/>
        <v>4.6228710462287159</v>
      </c>
    </row>
    <row r="191" spans="1:4" ht="15">
      <c r="A191" s="21">
        <v>26177</v>
      </c>
      <c r="B191" s="23">
        <v>43</v>
      </c>
      <c r="C191" s="36">
        <v>4.1162200000000002</v>
      </c>
      <c r="D191" s="37">
        <f t="shared" si="2"/>
        <v>4.1162227602905554</v>
      </c>
    </row>
    <row r="192" spans="1:4" ht="15">
      <c r="A192" s="21">
        <v>26207</v>
      </c>
      <c r="B192" s="23">
        <v>43.1</v>
      </c>
      <c r="C192" s="36">
        <v>3.8554200000000001</v>
      </c>
      <c r="D192" s="37">
        <f t="shared" si="2"/>
        <v>3.8554216867469959</v>
      </c>
    </row>
    <row r="193" spans="1:4" ht="15">
      <c r="A193" s="21">
        <v>26238</v>
      </c>
      <c r="B193" s="23">
        <v>43.2</v>
      </c>
      <c r="C193" s="36">
        <v>3.3492799999999998</v>
      </c>
      <c r="D193" s="37">
        <f t="shared" si="2"/>
        <v>3.3492822966507241</v>
      </c>
    </row>
    <row r="194" spans="1:4" ht="15">
      <c r="A194" s="21">
        <v>26268</v>
      </c>
      <c r="B194" s="23">
        <v>43.3</v>
      </c>
      <c r="C194" s="36">
        <v>3.09524</v>
      </c>
      <c r="D194" s="37">
        <f t="shared" si="2"/>
        <v>3.0952380952380842</v>
      </c>
    </row>
    <row r="195" spans="1:4" ht="15">
      <c r="A195" s="21">
        <v>26299</v>
      </c>
      <c r="B195" s="23">
        <v>43.5</v>
      </c>
      <c r="C195" s="36">
        <v>3.3254199999999998</v>
      </c>
      <c r="D195" s="37">
        <f t="shared" si="2"/>
        <v>3.3254156769596088</v>
      </c>
    </row>
    <row r="196" spans="1:4" ht="15">
      <c r="A196" s="21">
        <v>26330</v>
      </c>
      <c r="B196" s="23">
        <v>43.6</v>
      </c>
      <c r="C196" s="36">
        <v>3.3175400000000002</v>
      </c>
      <c r="D196" s="37">
        <f t="shared" si="2"/>
        <v>3.3175355450236976</v>
      </c>
    </row>
    <row r="197" spans="1:4" ht="15">
      <c r="A197" s="21">
        <v>26359</v>
      </c>
      <c r="B197" s="23">
        <v>43.6</v>
      </c>
      <c r="C197" s="36">
        <v>3.3175400000000002</v>
      </c>
      <c r="D197" s="37">
        <f t="shared" si="2"/>
        <v>3.3175355450236976</v>
      </c>
    </row>
    <row r="198" spans="1:4" ht="15">
      <c r="A198" s="21">
        <v>26390</v>
      </c>
      <c r="B198" s="23">
        <v>43.8</v>
      </c>
      <c r="C198" s="36">
        <v>3.3018900000000002</v>
      </c>
      <c r="D198" s="37">
        <f t="shared" si="2"/>
        <v>3.3018867924528239</v>
      </c>
    </row>
    <row r="199" spans="1:4" ht="15">
      <c r="A199" s="21">
        <v>26420</v>
      </c>
      <c r="B199" s="23">
        <v>43.9</v>
      </c>
      <c r="C199" s="36">
        <v>3.0516399999999999</v>
      </c>
      <c r="D199" s="37">
        <f t="shared" si="2"/>
        <v>3.0516431924882514</v>
      </c>
    </row>
    <row r="200" spans="1:4" ht="15">
      <c r="A200" s="21">
        <v>26451</v>
      </c>
      <c r="B200" s="23">
        <v>44</v>
      </c>
      <c r="C200" s="36">
        <v>2.8037399999999999</v>
      </c>
      <c r="D200" s="37">
        <f t="shared" si="2"/>
        <v>2.8037383177570208</v>
      </c>
    </row>
    <row r="201" spans="1:4" ht="15">
      <c r="A201" s="21">
        <v>26481</v>
      </c>
      <c r="B201" s="23">
        <v>44.1</v>
      </c>
      <c r="C201" s="36">
        <v>2.7972000000000001</v>
      </c>
      <c r="D201" s="37">
        <f t="shared" si="2"/>
        <v>2.7972027972028135</v>
      </c>
    </row>
    <row r="202" spans="1:4" ht="15">
      <c r="A202" s="21">
        <v>26512</v>
      </c>
      <c r="B202" s="23">
        <v>44.3</v>
      </c>
      <c r="C202" s="36">
        <v>3.0232600000000001</v>
      </c>
      <c r="D202" s="37">
        <f t="shared" si="2"/>
        <v>3.0232558139534849</v>
      </c>
    </row>
    <row r="203" spans="1:4" ht="15">
      <c r="A203" s="21">
        <v>26543</v>
      </c>
      <c r="B203" s="23">
        <v>44.3</v>
      </c>
      <c r="C203" s="36">
        <v>3.0232600000000001</v>
      </c>
      <c r="D203" s="37">
        <f t="shared" si="2"/>
        <v>3.0232558139534849</v>
      </c>
    </row>
    <row r="204" spans="1:4" ht="15">
      <c r="A204" s="21">
        <v>26573</v>
      </c>
      <c r="B204" s="23">
        <v>44.4</v>
      </c>
      <c r="C204" s="36">
        <v>3.0162399999999998</v>
      </c>
      <c r="D204" s="37">
        <f t="shared" si="2"/>
        <v>3.0162412993039345</v>
      </c>
    </row>
    <row r="205" spans="1:4" ht="15">
      <c r="A205" s="21">
        <v>26604</v>
      </c>
      <c r="B205" s="23">
        <v>44.4</v>
      </c>
      <c r="C205" s="36">
        <v>2.7777799999999999</v>
      </c>
      <c r="D205" s="37">
        <f t="shared" si="2"/>
        <v>2.7777777777777679</v>
      </c>
    </row>
    <row r="206" spans="1:4" ht="15">
      <c r="A206" s="21">
        <v>26634</v>
      </c>
      <c r="B206" s="23">
        <v>44.6</v>
      </c>
      <c r="C206" s="36">
        <v>3.00231</v>
      </c>
      <c r="D206" s="37">
        <f t="shared" si="2"/>
        <v>3.0023094688221841</v>
      </c>
    </row>
    <row r="207" spans="1:4" ht="15">
      <c r="A207" s="21">
        <v>26665</v>
      </c>
      <c r="B207" s="23">
        <v>44.6</v>
      </c>
      <c r="C207" s="36">
        <v>2.52874</v>
      </c>
      <c r="D207" s="37">
        <f t="shared" si="2"/>
        <v>2.5287356321839205</v>
      </c>
    </row>
    <row r="208" spans="1:4" ht="15">
      <c r="A208" s="21">
        <v>26696</v>
      </c>
      <c r="B208" s="23">
        <v>44.8</v>
      </c>
      <c r="C208" s="36">
        <v>2.7522899999999999</v>
      </c>
      <c r="D208" s="37">
        <f t="shared" si="2"/>
        <v>2.7522935779816349</v>
      </c>
    </row>
    <row r="209" spans="1:4" ht="15">
      <c r="A209" s="21">
        <v>26724</v>
      </c>
      <c r="B209" s="23">
        <v>45</v>
      </c>
      <c r="C209" s="36">
        <v>3.2110099999999999</v>
      </c>
      <c r="D209" s="37">
        <f t="shared" si="2"/>
        <v>3.2110091743119185</v>
      </c>
    </row>
    <row r="210" spans="1:4" ht="15">
      <c r="A210" s="21">
        <v>26755</v>
      </c>
      <c r="B210" s="23">
        <v>45.1</v>
      </c>
      <c r="C210" s="36">
        <v>2.9680399999999998</v>
      </c>
      <c r="D210" s="37">
        <f t="shared" si="2"/>
        <v>2.9680365296803846</v>
      </c>
    </row>
    <row r="211" spans="1:4" ht="15">
      <c r="A211" s="21">
        <v>26785</v>
      </c>
      <c r="B211" s="23">
        <v>45.3</v>
      </c>
      <c r="C211" s="36">
        <v>3.1890700000000001</v>
      </c>
      <c r="D211" s="37">
        <f t="shared" si="2"/>
        <v>3.1890660592255093</v>
      </c>
    </row>
    <row r="212" spans="1:4" ht="15">
      <c r="A212" s="21">
        <v>26816</v>
      </c>
      <c r="B212" s="23">
        <v>45.4</v>
      </c>
      <c r="C212" s="36">
        <v>3.1818200000000001</v>
      </c>
      <c r="D212" s="37">
        <f t="shared" si="2"/>
        <v>3.1818181818181746</v>
      </c>
    </row>
    <row r="213" spans="1:4" ht="15">
      <c r="A213" s="21">
        <v>26846</v>
      </c>
      <c r="B213" s="23">
        <v>45.5</v>
      </c>
      <c r="C213" s="36">
        <v>3.1745999999999999</v>
      </c>
      <c r="D213" s="37">
        <f t="shared" si="2"/>
        <v>3.1746031746031633</v>
      </c>
    </row>
    <row r="214" spans="1:4" ht="15">
      <c r="A214" s="21">
        <v>26877</v>
      </c>
      <c r="B214" s="23">
        <v>45.7</v>
      </c>
      <c r="C214" s="36">
        <v>3.1602700000000001</v>
      </c>
      <c r="D214" s="37">
        <f t="shared" si="2"/>
        <v>3.1602708803611934</v>
      </c>
    </row>
    <row r="215" spans="1:4" ht="15">
      <c r="A215" s="21">
        <v>26908</v>
      </c>
      <c r="B215" s="23">
        <v>46</v>
      </c>
      <c r="C215" s="36">
        <v>3.8374700000000002</v>
      </c>
      <c r="D215" s="37">
        <f t="shared" si="2"/>
        <v>3.8374717832957206</v>
      </c>
    </row>
    <row r="216" spans="1:4" ht="15">
      <c r="A216" s="21">
        <v>26938</v>
      </c>
      <c r="B216" s="23">
        <v>46.3</v>
      </c>
      <c r="C216" s="36">
        <v>4.27928</v>
      </c>
      <c r="D216" s="37">
        <f t="shared" si="2"/>
        <v>4.2792792792792689</v>
      </c>
    </row>
    <row r="217" spans="1:4" ht="15">
      <c r="A217" s="21">
        <v>26969</v>
      </c>
      <c r="B217" s="23">
        <v>46.5</v>
      </c>
      <c r="C217" s="36">
        <v>4.72973</v>
      </c>
      <c r="D217" s="37">
        <f t="shared" si="2"/>
        <v>4.7297297297297369</v>
      </c>
    </row>
    <row r="218" spans="1:4" ht="15">
      <c r="A218" s="21">
        <v>26999</v>
      </c>
      <c r="B218" s="23">
        <v>46.7</v>
      </c>
      <c r="C218" s="36">
        <v>4.70852</v>
      </c>
      <c r="D218" s="37">
        <f t="shared" si="2"/>
        <v>4.7085201793721998</v>
      </c>
    </row>
    <row r="219" spans="1:4" ht="15">
      <c r="A219" s="21">
        <v>27030</v>
      </c>
      <c r="B219" s="23">
        <v>46.9</v>
      </c>
      <c r="C219" s="36">
        <v>5.1569500000000001</v>
      </c>
      <c r="D219" s="37">
        <f t="shared" si="2"/>
        <v>5.1569506726457437</v>
      </c>
    </row>
    <row r="220" spans="1:4" ht="15">
      <c r="A220" s="21">
        <v>27061</v>
      </c>
      <c r="B220" s="23">
        <v>47.2</v>
      </c>
      <c r="C220" s="36">
        <v>5.3571400000000002</v>
      </c>
      <c r="D220" s="37">
        <f t="shared" ref="D220:D283" si="3">(B220/B208-1)*100</f>
        <v>5.3571428571428603</v>
      </c>
    </row>
    <row r="221" spans="1:4" ht="15">
      <c r="A221" s="21">
        <v>27089</v>
      </c>
      <c r="B221" s="23">
        <v>47.6</v>
      </c>
      <c r="C221" s="36">
        <v>5.7777799999999999</v>
      </c>
      <c r="D221" s="37">
        <f t="shared" si="3"/>
        <v>5.7777777777777706</v>
      </c>
    </row>
    <row r="222" spans="1:4" ht="15">
      <c r="A222" s="21">
        <v>27120</v>
      </c>
      <c r="B222" s="23">
        <v>47.9</v>
      </c>
      <c r="C222" s="36">
        <v>6.2084299999999999</v>
      </c>
      <c r="D222" s="37">
        <f t="shared" si="3"/>
        <v>6.208425720620836</v>
      </c>
    </row>
    <row r="223" spans="1:4" ht="15">
      <c r="A223" s="21">
        <v>27150</v>
      </c>
      <c r="B223" s="23">
        <v>48.5</v>
      </c>
      <c r="C223" s="36">
        <v>7.0640200000000002</v>
      </c>
      <c r="D223" s="37">
        <f t="shared" si="3"/>
        <v>7.064017660044164</v>
      </c>
    </row>
    <row r="224" spans="1:4" ht="15">
      <c r="A224" s="21">
        <v>27181</v>
      </c>
      <c r="B224" s="23">
        <v>49</v>
      </c>
      <c r="C224" s="36">
        <v>7.9295200000000001</v>
      </c>
      <c r="D224" s="37">
        <f t="shared" si="3"/>
        <v>7.9295154185021977</v>
      </c>
    </row>
    <row r="225" spans="1:4" ht="15">
      <c r="A225" s="21">
        <v>27211</v>
      </c>
      <c r="B225" s="23">
        <v>49.5</v>
      </c>
      <c r="C225" s="36">
        <v>8.7912099999999995</v>
      </c>
      <c r="D225" s="37">
        <f t="shared" si="3"/>
        <v>8.7912087912087813</v>
      </c>
    </row>
    <row r="226" spans="1:4" ht="15">
      <c r="A226" s="21">
        <v>27242</v>
      </c>
      <c r="B226" s="23">
        <v>50.2</v>
      </c>
      <c r="C226" s="36">
        <v>9.8468300000000006</v>
      </c>
      <c r="D226" s="37">
        <f t="shared" si="3"/>
        <v>9.8468271334792199</v>
      </c>
    </row>
    <row r="227" spans="1:4" ht="15">
      <c r="A227" s="21">
        <v>27273</v>
      </c>
      <c r="B227" s="23">
        <v>50.7</v>
      </c>
      <c r="C227" s="36">
        <v>10.21739</v>
      </c>
      <c r="D227" s="37">
        <f t="shared" si="3"/>
        <v>10.217391304347823</v>
      </c>
    </row>
    <row r="228" spans="1:4" ht="15">
      <c r="A228" s="21">
        <v>27303</v>
      </c>
      <c r="B228" s="23">
        <v>51.2</v>
      </c>
      <c r="C228" s="36">
        <v>10.58315</v>
      </c>
      <c r="D228" s="37">
        <f t="shared" si="3"/>
        <v>10.583153347732189</v>
      </c>
    </row>
    <row r="229" spans="1:4" ht="15">
      <c r="A229" s="21">
        <v>27334</v>
      </c>
      <c r="B229" s="23">
        <v>51.6</v>
      </c>
      <c r="C229" s="36">
        <v>10.967739999999999</v>
      </c>
      <c r="D229" s="37">
        <f t="shared" si="3"/>
        <v>10.967741935483865</v>
      </c>
    </row>
    <row r="230" spans="1:4" ht="15">
      <c r="A230" s="21">
        <v>27364</v>
      </c>
      <c r="B230" s="23">
        <v>52</v>
      </c>
      <c r="C230" s="36">
        <v>11.34904</v>
      </c>
      <c r="D230" s="37">
        <f t="shared" si="3"/>
        <v>11.34903640256959</v>
      </c>
    </row>
    <row r="231" spans="1:4" ht="15">
      <c r="A231" s="21">
        <v>27395</v>
      </c>
      <c r="B231" s="23">
        <v>52.3</v>
      </c>
      <c r="C231" s="36">
        <v>11.513859999999999</v>
      </c>
      <c r="D231" s="37">
        <f t="shared" si="3"/>
        <v>11.513859275053306</v>
      </c>
    </row>
    <row r="232" spans="1:4" ht="15">
      <c r="A232" s="21">
        <v>27426</v>
      </c>
      <c r="B232" s="23">
        <v>52.8</v>
      </c>
      <c r="C232" s="36">
        <v>11.864409999999999</v>
      </c>
      <c r="D232" s="37">
        <f t="shared" si="3"/>
        <v>11.864406779661007</v>
      </c>
    </row>
    <row r="233" spans="1:4" ht="15">
      <c r="A233" s="21">
        <v>27454</v>
      </c>
      <c r="B233" s="23">
        <v>53</v>
      </c>
      <c r="C233" s="36">
        <v>11.34454</v>
      </c>
      <c r="D233" s="37">
        <f t="shared" si="3"/>
        <v>11.344537815126055</v>
      </c>
    </row>
    <row r="234" spans="1:4" ht="15">
      <c r="A234" s="21">
        <v>27485</v>
      </c>
      <c r="B234" s="23">
        <v>53.3</v>
      </c>
      <c r="C234" s="36">
        <v>11.273490000000001</v>
      </c>
      <c r="D234" s="37">
        <f t="shared" si="3"/>
        <v>11.273486430062629</v>
      </c>
    </row>
    <row r="235" spans="1:4" ht="15">
      <c r="A235" s="21">
        <v>27515</v>
      </c>
      <c r="B235" s="23">
        <v>53.5</v>
      </c>
      <c r="C235" s="36">
        <v>10.309279999999999</v>
      </c>
      <c r="D235" s="37">
        <f t="shared" si="3"/>
        <v>10.309278350515472</v>
      </c>
    </row>
    <row r="236" spans="1:4" ht="15">
      <c r="A236" s="21">
        <v>27546</v>
      </c>
      <c r="B236" s="23">
        <v>53.8</v>
      </c>
      <c r="C236" s="36">
        <v>9.7959200000000006</v>
      </c>
      <c r="D236" s="37">
        <f t="shared" si="3"/>
        <v>9.795918367346923</v>
      </c>
    </row>
    <row r="237" spans="1:4" ht="15">
      <c r="A237" s="21">
        <v>27576</v>
      </c>
      <c r="B237" s="23">
        <v>54</v>
      </c>
      <c r="C237" s="36">
        <v>9.0909099999999992</v>
      </c>
      <c r="D237" s="37">
        <f t="shared" si="3"/>
        <v>9.0909090909090828</v>
      </c>
    </row>
    <row r="238" spans="1:4" ht="15">
      <c r="A238" s="21">
        <v>27607</v>
      </c>
      <c r="B238" s="23">
        <v>54.2</v>
      </c>
      <c r="C238" s="36">
        <v>7.9681300000000004</v>
      </c>
      <c r="D238" s="37">
        <f t="shared" si="3"/>
        <v>7.9681274900398336</v>
      </c>
    </row>
    <row r="239" spans="1:4" ht="15">
      <c r="A239" s="21">
        <v>27638</v>
      </c>
      <c r="B239" s="23">
        <v>54.5</v>
      </c>
      <c r="C239" s="36">
        <v>7.4950700000000001</v>
      </c>
      <c r="D239" s="37">
        <f t="shared" si="3"/>
        <v>7.4950690335305659</v>
      </c>
    </row>
    <row r="240" spans="1:4" ht="15">
      <c r="A240" s="21">
        <v>27668</v>
      </c>
      <c r="B240" s="23">
        <v>54.8</v>
      </c>
      <c r="C240" s="36">
        <v>7.03125</v>
      </c>
      <c r="D240" s="37">
        <f t="shared" si="3"/>
        <v>7.0312499999999778</v>
      </c>
    </row>
    <row r="241" spans="1:4" ht="15">
      <c r="A241" s="21">
        <v>27699</v>
      </c>
      <c r="B241" s="23">
        <v>55.2</v>
      </c>
      <c r="C241" s="36">
        <v>6.9767400000000004</v>
      </c>
      <c r="D241" s="37">
        <f t="shared" si="3"/>
        <v>6.976744186046524</v>
      </c>
    </row>
    <row r="242" spans="1:4" ht="15">
      <c r="A242" s="21">
        <v>27729</v>
      </c>
      <c r="B242" s="23">
        <v>55.5</v>
      </c>
      <c r="C242" s="36">
        <v>6.7307699999999997</v>
      </c>
      <c r="D242" s="37">
        <f t="shared" si="3"/>
        <v>6.7307692307692291</v>
      </c>
    </row>
    <row r="243" spans="1:4" ht="15">
      <c r="A243" s="21">
        <v>27760</v>
      </c>
      <c r="B243" s="23">
        <v>55.9</v>
      </c>
      <c r="C243" s="36">
        <v>6.8833700000000002</v>
      </c>
      <c r="D243" s="37">
        <f t="shared" si="3"/>
        <v>6.8833652007648238</v>
      </c>
    </row>
    <row r="244" spans="1:4" ht="15">
      <c r="A244" s="21">
        <v>27791</v>
      </c>
      <c r="B244" s="23">
        <v>56.2</v>
      </c>
      <c r="C244" s="36">
        <v>6.4393900000000004</v>
      </c>
      <c r="D244" s="37">
        <f t="shared" si="3"/>
        <v>6.4393939393939448</v>
      </c>
    </row>
    <row r="245" spans="1:4" ht="15">
      <c r="A245" s="21">
        <v>27820</v>
      </c>
      <c r="B245" s="23">
        <v>56.5</v>
      </c>
      <c r="C245" s="36">
        <v>6.6037699999999999</v>
      </c>
      <c r="D245" s="37">
        <f t="shared" si="3"/>
        <v>6.60377358490567</v>
      </c>
    </row>
    <row r="246" spans="1:4" ht="15">
      <c r="A246" s="21">
        <v>27851</v>
      </c>
      <c r="B246" s="23">
        <v>56.7</v>
      </c>
      <c r="C246" s="36">
        <v>6.3789899999999999</v>
      </c>
      <c r="D246" s="37">
        <f t="shared" si="3"/>
        <v>6.3789868667917471</v>
      </c>
    </row>
    <row r="247" spans="1:4" ht="15">
      <c r="A247" s="21">
        <v>27881</v>
      </c>
      <c r="B247" s="23">
        <v>57</v>
      </c>
      <c r="C247" s="36">
        <v>6.5420600000000002</v>
      </c>
      <c r="D247" s="37">
        <f t="shared" si="3"/>
        <v>6.5420560747663448</v>
      </c>
    </row>
    <row r="248" spans="1:4" ht="15">
      <c r="A248" s="21">
        <v>27912</v>
      </c>
      <c r="B248" s="23">
        <v>57.2</v>
      </c>
      <c r="C248" s="36">
        <v>6.3197000000000001</v>
      </c>
      <c r="D248" s="37">
        <f t="shared" si="3"/>
        <v>6.3197026022304925</v>
      </c>
    </row>
    <row r="249" spans="1:4" ht="15">
      <c r="A249" s="21">
        <v>27942</v>
      </c>
      <c r="B249" s="23">
        <v>57.6</v>
      </c>
      <c r="C249" s="36">
        <v>6.6666699999999999</v>
      </c>
      <c r="D249" s="37">
        <f t="shared" si="3"/>
        <v>6.6666666666666652</v>
      </c>
    </row>
    <row r="250" spans="1:4" ht="15">
      <c r="A250" s="21">
        <v>27973</v>
      </c>
      <c r="B250" s="23">
        <v>57.9</v>
      </c>
      <c r="C250" s="36">
        <v>6.8265700000000002</v>
      </c>
      <c r="D250" s="37">
        <f t="shared" si="3"/>
        <v>6.8265682656826421</v>
      </c>
    </row>
    <row r="251" spans="1:4" ht="15">
      <c r="A251" s="21">
        <v>28004</v>
      </c>
      <c r="B251" s="23">
        <v>58.2</v>
      </c>
      <c r="C251" s="36">
        <v>6.7889900000000001</v>
      </c>
      <c r="D251" s="37">
        <f t="shared" si="3"/>
        <v>6.7889908256880682</v>
      </c>
    </row>
    <row r="252" spans="1:4" ht="15">
      <c r="A252" s="21">
        <v>28034</v>
      </c>
      <c r="B252" s="23">
        <v>58.5</v>
      </c>
      <c r="C252" s="36">
        <v>6.7518200000000004</v>
      </c>
      <c r="D252" s="37">
        <f t="shared" si="3"/>
        <v>6.7518248175182594</v>
      </c>
    </row>
    <row r="253" spans="1:4" ht="15">
      <c r="A253" s="21">
        <v>28065</v>
      </c>
      <c r="B253" s="23">
        <v>58.7</v>
      </c>
      <c r="C253" s="36">
        <v>6.3405800000000001</v>
      </c>
      <c r="D253" s="37">
        <f t="shared" si="3"/>
        <v>6.3405797101449224</v>
      </c>
    </row>
    <row r="254" spans="1:4" ht="15">
      <c r="A254" s="21">
        <v>28095</v>
      </c>
      <c r="B254" s="23">
        <v>58.9</v>
      </c>
      <c r="C254" s="36">
        <v>6.1261299999999999</v>
      </c>
      <c r="D254" s="37">
        <f t="shared" si="3"/>
        <v>6.1261261261261302</v>
      </c>
    </row>
    <row r="255" spans="1:4" ht="15">
      <c r="A255" s="21">
        <v>28126</v>
      </c>
      <c r="B255" s="23">
        <v>59.3</v>
      </c>
      <c r="C255" s="36">
        <v>6.0822900000000004</v>
      </c>
      <c r="D255" s="37">
        <f t="shared" si="3"/>
        <v>6.0822898032200312</v>
      </c>
    </row>
    <row r="256" spans="1:4" ht="15">
      <c r="A256" s="21">
        <v>28157</v>
      </c>
      <c r="B256" s="23">
        <v>59.7</v>
      </c>
      <c r="C256" s="36">
        <v>6.22776</v>
      </c>
      <c r="D256" s="37">
        <f t="shared" si="3"/>
        <v>6.2277580071174343</v>
      </c>
    </row>
    <row r="257" spans="1:4" ht="15">
      <c r="A257" s="21">
        <v>28185</v>
      </c>
      <c r="B257" s="23">
        <v>60</v>
      </c>
      <c r="C257" s="36">
        <v>6.1946899999999996</v>
      </c>
      <c r="D257" s="37">
        <f t="shared" si="3"/>
        <v>6.1946902654867353</v>
      </c>
    </row>
    <row r="258" spans="1:4" ht="15">
      <c r="A258" s="21">
        <v>28216</v>
      </c>
      <c r="B258" s="23">
        <v>60.3</v>
      </c>
      <c r="C258" s="36">
        <v>6.3492100000000002</v>
      </c>
      <c r="D258" s="37">
        <f t="shared" si="3"/>
        <v>6.3492063492063489</v>
      </c>
    </row>
    <row r="259" spans="1:4" ht="15">
      <c r="A259" s="21">
        <v>28246</v>
      </c>
      <c r="B259" s="23">
        <v>60.6</v>
      </c>
      <c r="C259" s="36">
        <v>6.3157899999999998</v>
      </c>
      <c r="D259" s="37">
        <f t="shared" si="3"/>
        <v>6.315789473684208</v>
      </c>
    </row>
    <row r="260" spans="1:4" ht="15">
      <c r="A260" s="21">
        <v>28277</v>
      </c>
      <c r="B260" s="23">
        <v>61</v>
      </c>
      <c r="C260" s="36">
        <v>6.6433600000000004</v>
      </c>
      <c r="D260" s="37">
        <f t="shared" si="3"/>
        <v>6.643356643356646</v>
      </c>
    </row>
    <row r="261" spans="1:4" ht="15">
      <c r="A261" s="21">
        <v>28307</v>
      </c>
      <c r="B261" s="23">
        <v>61.2</v>
      </c>
      <c r="C261" s="36">
        <v>6.25</v>
      </c>
      <c r="D261" s="37">
        <f t="shared" si="3"/>
        <v>6.25</v>
      </c>
    </row>
    <row r="262" spans="1:4" ht="15">
      <c r="A262" s="21">
        <v>28338</v>
      </c>
      <c r="B262" s="23">
        <v>61.5</v>
      </c>
      <c r="C262" s="36">
        <v>6.2176200000000001</v>
      </c>
      <c r="D262" s="37">
        <f t="shared" si="3"/>
        <v>6.2176165803108807</v>
      </c>
    </row>
    <row r="263" spans="1:4" ht="15">
      <c r="A263" s="21">
        <v>28369</v>
      </c>
      <c r="B263" s="23">
        <v>61.8</v>
      </c>
      <c r="C263" s="36">
        <v>6.1855700000000002</v>
      </c>
      <c r="D263" s="37">
        <f t="shared" si="3"/>
        <v>6.1855670103092786</v>
      </c>
    </row>
    <row r="264" spans="1:4" ht="15">
      <c r="A264" s="21">
        <v>28399</v>
      </c>
      <c r="B264" s="23">
        <v>62</v>
      </c>
      <c r="C264" s="36">
        <v>5.9829100000000004</v>
      </c>
      <c r="D264" s="37">
        <f t="shared" si="3"/>
        <v>5.9829059829059839</v>
      </c>
    </row>
    <row r="265" spans="1:4" ht="15">
      <c r="A265" s="21">
        <v>28430</v>
      </c>
      <c r="B265" s="23">
        <v>62.3</v>
      </c>
      <c r="C265" s="36">
        <v>6.1328800000000001</v>
      </c>
      <c r="D265" s="37">
        <f t="shared" si="3"/>
        <v>6.1328790459965754</v>
      </c>
    </row>
    <row r="266" spans="1:4" ht="15">
      <c r="A266" s="21">
        <v>28460</v>
      </c>
      <c r="B266" s="23">
        <v>62.7</v>
      </c>
      <c r="C266" s="36">
        <v>6.4516099999999996</v>
      </c>
      <c r="D266" s="37">
        <f t="shared" si="3"/>
        <v>6.4516129032258229</v>
      </c>
    </row>
    <row r="267" spans="1:4" ht="15">
      <c r="A267" s="21">
        <v>28491</v>
      </c>
      <c r="B267" s="23">
        <v>63.1</v>
      </c>
      <c r="C267" s="36">
        <v>6.4080899999999996</v>
      </c>
      <c r="D267" s="37">
        <f t="shared" si="3"/>
        <v>6.4080944350758839</v>
      </c>
    </row>
    <row r="268" spans="1:4" ht="15">
      <c r="A268" s="21">
        <v>28522</v>
      </c>
      <c r="B268" s="23">
        <v>63.4</v>
      </c>
      <c r="C268" s="36">
        <v>6.1976500000000003</v>
      </c>
      <c r="D268" s="37">
        <f t="shared" si="3"/>
        <v>6.1976549413735205</v>
      </c>
    </row>
    <row r="269" spans="1:4" ht="15">
      <c r="A269" s="21">
        <v>28550</v>
      </c>
      <c r="B269" s="23">
        <v>63.8</v>
      </c>
      <c r="C269" s="36">
        <v>6.3333300000000001</v>
      </c>
      <c r="D269" s="37">
        <f t="shared" si="3"/>
        <v>6.3333333333333242</v>
      </c>
    </row>
    <row r="270" spans="1:4" ht="15">
      <c r="A270" s="21">
        <v>28581</v>
      </c>
      <c r="B270" s="23">
        <v>64.3</v>
      </c>
      <c r="C270" s="36">
        <v>6.6334999999999997</v>
      </c>
      <c r="D270" s="37">
        <f t="shared" si="3"/>
        <v>6.6334991708125957</v>
      </c>
    </row>
    <row r="271" spans="1:4" ht="15">
      <c r="A271" s="21">
        <v>28611</v>
      </c>
      <c r="B271" s="23">
        <v>64.7</v>
      </c>
      <c r="C271" s="36">
        <v>6.7656799999999997</v>
      </c>
      <c r="D271" s="37">
        <f t="shared" si="3"/>
        <v>6.7656765676567643</v>
      </c>
    </row>
    <row r="272" spans="1:4" ht="15">
      <c r="A272" s="21">
        <v>28642</v>
      </c>
      <c r="B272" s="23">
        <v>65.2</v>
      </c>
      <c r="C272" s="36">
        <v>6.8852500000000001</v>
      </c>
      <c r="D272" s="37">
        <f t="shared" si="3"/>
        <v>6.8852459016393475</v>
      </c>
    </row>
    <row r="273" spans="1:4" ht="15">
      <c r="A273" s="21">
        <v>28672</v>
      </c>
      <c r="B273" s="23">
        <v>65.599999999999994</v>
      </c>
      <c r="C273" s="36">
        <v>7.18954</v>
      </c>
      <c r="D273" s="37">
        <f t="shared" si="3"/>
        <v>7.1895424836601274</v>
      </c>
    </row>
    <row r="274" spans="1:4" ht="15">
      <c r="A274" s="21">
        <v>28703</v>
      </c>
      <c r="B274" s="23">
        <v>66.099999999999994</v>
      </c>
      <c r="C274" s="36">
        <v>7.4796699999999996</v>
      </c>
      <c r="D274" s="37">
        <f t="shared" si="3"/>
        <v>7.4796747967479593</v>
      </c>
    </row>
    <row r="275" spans="1:4" ht="15">
      <c r="A275" s="21">
        <v>28734</v>
      </c>
      <c r="B275" s="23">
        <v>66.7</v>
      </c>
      <c r="C275" s="36">
        <v>7.9287999999999998</v>
      </c>
      <c r="D275" s="37">
        <f t="shared" si="3"/>
        <v>7.928802588996775</v>
      </c>
    </row>
    <row r="276" spans="1:4" ht="15">
      <c r="A276" s="21">
        <v>28764</v>
      </c>
      <c r="B276" s="23">
        <v>67.2</v>
      </c>
      <c r="C276" s="36">
        <v>8.3871000000000002</v>
      </c>
      <c r="D276" s="37">
        <f t="shared" si="3"/>
        <v>8.3870967741935587</v>
      </c>
    </row>
    <row r="277" spans="1:4" ht="15">
      <c r="A277" s="21">
        <v>28795</v>
      </c>
      <c r="B277" s="23">
        <v>67.599999999999994</v>
      </c>
      <c r="C277" s="36">
        <v>8.5072200000000002</v>
      </c>
      <c r="D277" s="37">
        <f t="shared" si="3"/>
        <v>8.5072231139646792</v>
      </c>
    </row>
    <row r="278" spans="1:4" ht="15">
      <c r="A278" s="21">
        <v>28825</v>
      </c>
      <c r="B278" s="23">
        <v>68</v>
      </c>
      <c r="C278" s="36">
        <v>8.4529499999999995</v>
      </c>
      <c r="D278" s="37">
        <f t="shared" si="3"/>
        <v>8.4529505582137112</v>
      </c>
    </row>
    <row r="279" spans="1:4" ht="15">
      <c r="A279" s="21">
        <v>28856</v>
      </c>
      <c r="B279" s="23">
        <v>68.5</v>
      </c>
      <c r="C279" s="36">
        <v>8.5578400000000006</v>
      </c>
      <c r="D279" s="37">
        <f t="shared" si="3"/>
        <v>8.5578446909667214</v>
      </c>
    </row>
    <row r="280" spans="1:4" ht="15">
      <c r="A280" s="21">
        <v>28887</v>
      </c>
      <c r="B280" s="23">
        <v>69.2</v>
      </c>
      <c r="C280" s="36">
        <v>9.1482600000000005</v>
      </c>
      <c r="D280" s="37">
        <f t="shared" si="3"/>
        <v>9.14826498422714</v>
      </c>
    </row>
    <row r="281" spans="1:4" ht="15">
      <c r="A281" s="21">
        <v>28915</v>
      </c>
      <c r="B281" s="23">
        <v>69.8</v>
      </c>
      <c r="C281" s="36">
        <v>9.4043899999999994</v>
      </c>
      <c r="D281" s="37">
        <f t="shared" si="3"/>
        <v>9.4043887147335461</v>
      </c>
    </row>
    <row r="282" spans="1:4" ht="15">
      <c r="A282" s="21">
        <v>28946</v>
      </c>
      <c r="B282" s="23">
        <v>70.3</v>
      </c>
      <c r="C282" s="36">
        <v>9.3312600000000003</v>
      </c>
      <c r="D282" s="37">
        <f t="shared" si="3"/>
        <v>9.3312597200622136</v>
      </c>
    </row>
    <row r="283" spans="1:4" ht="15">
      <c r="A283" s="21">
        <v>28976</v>
      </c>
      <c r="B283" s="23">
        <v>70.8</v>
      </c>
      <c r="C283" s="36">
        <v>9.4281299999999995</v>
      </c>
      <c r="D283" s="37">
        <f t="shared" si="3"/>
        <v>9.4281298299845329</v>
      </c>
    </row>
    <row r="284" spans="1:4" ht="15">
      <c r="A284" s="21">
        <v>29007</v>
      </c>
      <c r="B284" s="23">
        <v>71.3</v>
      </c>
      <c r="C284" s="36">
        <v>9.3558299999999992</v>
      </c>
      <c r="D284" s="37">
        <f t="shared" ref="D284:D347" si="4">(B284/B272-1)*100</f>
        <v>9.3558282208588963</v>
      </c>
    </row>
    <row r="285" spans="1:4" ht="15">
      <c r="A285" s="21">
        <v>29037</v>
      </c>
      <c r="B285" s="23">
        <v>71.900000000000006</v>
      </c>
      <c r="C285" s="36">
        <v>9.6036599999999996</v>
      </c>
      <c r="D285" s="37">
        <f t="shared" si="4"/>
        <v>9.6036585365853799</v>
      </c>
    </row>
    <row r="286" spans="1:4" ht="15">
      <c r="A286" s="21">
        <v>29068</v>
      </c>
      <c r="B286" s="23">
        <v>72.7</v>
      </c>
      <c r="C286" s="36">
        <v>9.9848700000000008</v>
      </c>
      <c r="D286" s="37">
        <f t="shared" si="4"/>
        <v>9.9848714069591615</v>
      </c>
    </row>
    <row r="287" spans="1:4" ht="15">
      <c r="A287" s="21">
        <v>29099</v>
      </c>
      <c r="B287" s="23">
        <v>73.3</v>
      </c>
      <c r="C287" s="36">
        <v>9.8950499999999995</v>
      </c>
      <c r="D287" s="37">
        <f t="shared" si="4"/>
        <v>9.8950524737630996</v>
      </c>
    </row>
    <row r="288" spans="1:4" ht="15">
      <c r="A288" s="21">
        <v>29129</v>
      </c>
      <c r="B288" s="23">
        <v>74</v>
      </c>
      <c r="C288" s="36">
        <v>10.11905</v>
      </c>
      <c r="D288" s="37">
        <f t="shared" si="4"/>
        <v>10.119047619047606</v>
      </c>
    </row>
    <row r="289" spans="1:4" ht="15">
      <c r="A289" s="21">
        <v>29160</v>
      </c>
      <c r="B289" s="23">
        <v>74.8</v>
      </c>
      <c r="C289" s="36">
        <v>10.65089</v>
      </c>
      <c r="D289" s="37">
        <f t="shared" si="4"/>
        <v>10.650887573964507</v>
      </c>
    </row>
    <row r="290" spans="1:4" ht="15">
      <c r="A290" s="21">
        <v>29190</v>
      </c>
      <c r="B290" s="23">
        <v>75.7</v>
      </c>
      <c r="C290" s="36">
        <v>11.32353</v>
      </c>
      <c r="D290" s="37">
        <f t="shared" si="4"/>
        <v>11.32352941176471</v>
      </c>
    </row>
    <row r="291" spans="1:4" ht="15">
      <c r="A291" s="21">
        <v>29221</v>
      </c>
      <c r="B291" s="23">
        <v>76.7</v>
      </c>
      <c r="C291" s="36">
        <v>11.970800000000001</v>
      </c>
      <c r="D291" s="37">
        <f t="shared" si="4"/>
        <v>11.970802919708024</v>
      </c>
    </row>
    <row r="292" spans="1:4" ht="15">
      <c r="A292" s="21">
        <v>29252</v>
      </c>
      <c r="B292" s="23">
        <v>77.5</v>
      </c>
      <c r="C292" s="36">
        <v>11.99422</v>
      </c>
      <c r="D292" s="37">
        <f t="shared" si="4"/>
        <v>11.994219653179194</v>
      </c>
    </row>
    <row r="293" spans="1:4" ht="15">
      <c r="A293" s="21">
        <v>29281</v>
      </c>
      <c r="B293" s="23">
        <v>78.599999999999994</v>
      </c>
      <c r="C293" s="36">
        <v>12.60745</v>
      </c>
      <c r="D293" s="37">
        <f t="shared" si="4"/>
        <v>12.60744985673352</v>
      </c>
    </row>
    <row r="294" spans="1:4" ht="15">
      <c r="A294" s="21">
        <v>29312</v>
      </c>
      <c r="B294" s="23">
        <v>79.5</v>
      </c>
      <c r="C294" s="36">
        <v>13.08677</v>
      </c>
      <c r="D294" s="37">
        <f t="shared" si="4"/>
        <v>13.086770981507833</v>
      </c>
    </row>
    <row r="295" spans="1:4" ht="15">
      <c r="A295" s="21">
        <v>29342</v>
      </c>
      <c r="B295" s="23">
        <v>80.099999999999994</v>
      </c>
      <c r="C295" s="36">
        <v>13.135590000000001</v>
      </c>
      <c r="D295" s="37">
        <f t="shared" si="4"/>
        <v>13.13559322033897</v>
      </c>
    </row>
    <row r="296" spans="1:4" ht="15">
      <c r="A296" s="21">
        <v>29373</v>
      </c>
      <c r="B296" s="23">
        <v>81</v>
      </c>
      <c r="C296" s="36">
        <v>13.60449</v>
      </c>
      <c r="D296" s="37">
        <f t="shared" si="4"/>
        <v>13.604488078541376</v>
      </c>
    </row>
    <row r="297" spans="1:4" ht="15">
      <c r="A297" s="21">
        <v>29403</v>
      </c>
      <c r="B297" s="23">
        <v>80.8</v>
      </c>
      <c r="C297" s="36">
        <v>12.378299999999999</v>
      </c>
      <c r="D297" s="37">
        <f t="shared" si="4"/>
        <v>12.37830319888733</v>
      </c>
    </row>
    <row r="298" spans="1:4" ht="15">
      <c r="A298" s="21">
        <v>29434</v>
      </c>
      <c r="B298" s="23">
        <v>81.3</v>
      </c>
      <c r="C298" s="36">
        <v>11.82944</v>
      </c>
      <c r="D298" s="37">
        <f t="shared" si="4"/>
        <v>11.82943603851443</v>
      </c>
    </row>
    <row r="299" spans="1:4" ht="15">
      <c r="A299" s="21">
        <v>29465</v>
      </c>
      <c r="B299" s="23">
        <v>82.1</v>
      </c>
      <c r="C299" s="36">
        <v>12.005459999999999</v>
      </c>
      <c r="D299" s="37">
        <f t="shared" si="4"/>
        <v>12.005457025920862</v>
      </c>
    </row>
    <row r="300" spans="1:4" ht="15">
      <c r="A300" s="21">
        <v>29495</v>
      </c>
      <c r="B300" s="23">
        <v>83</v>
      </c>
      <c r="C300" s="36">
        <v>12.16216</v>
      </c>
      <c r="D300" s="37">
        <f t="shared" si="4"/>
        <v>12.162162162162172</v>
      </c>
    </row>
    <row r="301" spans="1:4" ht="15">
      <c r="A301" s="21">
        <v>29526</v>
      </c>
      <c r="B301" s="23">
        <v>83.9</v>
      </c>
      <c r="C301" s="36">
        <v>12.16578</v>
      </c>
      <c r="D301" s="37">
        <f t="shared" si="4"/>
        <v>12.165775401069535</v>
      </c>
    </row>
    <row r="302" spans="1:4" ht="15">
      <c r="A302" s="21">
        <v>29556</v>
      </c>
      <c r="B302" s="23">
        <v>84.9</v>
      </c>
      <c r="C302" s="36">
        <v>12.15324</v>
      </c>
      <c r="D302" s="37">
        <f t="shared" si="4"/>
        <v>12.153236459709383</v>
      </c>
    </row>
    <row r="303" spans="1:4" ht="15">
      <c r="A303" s="21">
        <v>29587</v>
      </c>
      <c r="B303" s="23">
        <v>85.4</v>
      </c>
      <c r="C303" s="36">
        <v>11.342890000000001</v>
      </c>
      <c r="D303" s="37">
        <f t="shared" si="4"/>
        <v>11.342894393741854</v>
      </c>
    </row>
    <row r="304" spans="1:4" ht="15">
      <c r="A304" s="21">
        <v>29618</v>
      </c>
      <c r="B304" s="23">
        <v>85.9</v>
      </c>
      <c r="C304" s="36">
        <v>10.838710000000001</v>
      </c>
      <c r="D304" s="37">
        <f t="shared" si="4"/>
        <v>10.838709677419356</v>
      </c>
    </row>
    <row r="305" spans="1:4" ht="15">
      <c r="A305" s="21">
        <v>29646</v>
      </c>
      <c r="B305" s="23">
        <v>86.4</v>
      </c>
      <c r="C305" s="36">
        <v>9.9236599999999999</v>
      </c>
      <c r="D305" s="37">
        <f t="shared" si="4"/>
        <v>9.92366412213741</v>
      </c>
    </row>
    <row r="306" spans="1:4" ht="15">
      <c r="A306" s="21">
        <v>29677</v>
      </c>
      <c r="B306" s="23">
        <v>87</v>
      </c>
      <c r="C306" s="36">
        <v>9.4339600000000008</v>
      </c>
      <c r="D306" s="37">
        <f t="shared" si="4"/>
        <v>9.4339622641509422</v>
      </c>
    </row>
    <row r="307" spans="1:4" ht="15">
      <c r="A307" s="21">
        <v>29707</v>
      </c>
      <c r="B307" s="23">
        <v>87.8</v>
      </c>
      <c r="C307" s="36">
        <v>9.6129800000000003</v>
      </c>
      <c r="D307" s="37">
        <f t="shared" si="4"/>
        <v>9.6129837702871423</v>
      </c>
    </row>
    <row r="308" spans="1:4" ht="15">
      <c r="A308" s="21">
        <v>29738</v>
      </c>
      <c r="B308" s="23">
        <v>88.6</v>
      </c>
      <c r="C308" s="36">
        <v>9.3827200000000008</v>
      </c>
      <c r="D308" s="37">
        <f t="shared" si="4"/>
        <v>9.3827160493827009</v>
      </c>
    </row>
    <row r="309" spans="1:4" ht="15">
      <c r="A309" s="21">
        <v>29768</v>
      </c>
      <c r="B309" s="23">
        <v>89.8</v>
      </c>
      <c r="C309" s="36">
        <v>11.13861</v>
      </c>
      <c r="D309" s="37">
        <f t="shared" si="4"/>
        <v>11.138613861386148</v>
      </c>
    </row>
    <row r="310" spans="1:4" ht="15">
      <c r="A310" s="21">
        <v>29799</v>
      </c>
      <c r="B310" s="23">
        <v>90.7</v>
      </c>
      <c r="C310" s="36">
        <v>11.56212</v>
      </c>
      <c r="D310" s="37">
        <f t="shared" si="4"/>
        <v>11.562115621156209</v>
      </c>
    </row>
    <row r="311" spans="1:4" ht="15">
      <c r="A311" s="21">
        <v>29830</v>
      </c>
      <c r="B311" s="23">
        <v>91.8</v>
      </c>
      <c r="C311" s="36">
        <v>11.814859999999999</v>
      </c>
      <c r="D311" s="37">
        <f t="shared" si="4"/>
        <v>11.814859926918398</v>
      </c>
    </row>
    <row r="312" spans="1:4" ht="15">
      <c r="A312" s="21">
        <v>29860</v>
      </c>
      <c r="B312" s="23">
        <v>92.1</v>
      </c>
      <c r="C312" s="36">
        <v>10.96386</v>
      </c>
      <c r="D312" s="37">
        <f t="shared" si="4"/>
        <v>10.963855421686741</v>
      </c>
    </row>
    <row r="313" spans="1:4" ht="15">
      <c r="A313" s="21">
        <v>29891</v>
      </c>
      <c r="B313" s="23">
        <v>92.5</v>
      </c>
      <c r="C313" s="36">
        <v>10.250299999999999</v>
      </c>
      <c r="D313" s="37">
        <f t="shared" si="4"/>
        <v>10.250297973778299</v>
      </c>
    </row>
    <row r="314" spans="1:4" ht="15">
      <c r="A314" s="21">
        <v>29921</v>
      </c>
      <c r="B314" s="23">
        <v>93</v>
      </c>
      <c r="C314" s="36">
        <v>9.5406399999999998</v>
      </c>
      <c r="D314" s="37">
        <f t="shared" si="4"/>
        <v>9.5406360424028271</v>
      </c>
    </row>
    <row r="315" spans="1:4" ht="15">
      <c r="A315" s="21">
        <v>29952</v>
      </c>
      <c r="B315" s="23">
        <v>93.3</v>
      </c>
      <c r="C315" s="36">
        <v>9.2505900000000008</v>
      </c>
      <c r="D315" s="37">
        <f t="shared" si="4"/>
        <v>9.250585480093676</v>
      </c>
    </row>
    <row r="316" spans="1:4" ht="15">
      <c r="A316" s="21">
        <v>29983</v>
      </c>
      <c r="B316" s="23">
        <v>93.8</v>
      </c>
      <c r="C316" s="36">
        <v>9.1967400000000001</v>
      </c>
      <c r="D316" s="37">
        <f t="shared" si="4"/>
        <v>9.1967403958090657</v>
      </c>
    </row>
    <row r="317" spans="1:4" ht="15">
      <c r="A317" s="21">
        <v>30011</v>
      </c>
      <c r="B317" s="23">
        <v>93.9</v>
      </c>
      <c r="C317" s="36">
        <v>8.6805599999999998</v>
      </c>
      <c r="D317" s="37">
        <f t="shared" si="4"/>
        <v>8.6805555555555571</v>
      </c>
    </row>
    <row r="318" spans="1:4" ht="15">
      <c r="A318" s="21">
        <v>30042</v>
      </c>
      <c r="B318" s="23">
        <v>94.7</v>
      </c>
      <c r="C318" s="36">
        <v>8.8505699999999994</v>
      </c>
      <c r="D318" s="37">
        <f t="shared" si="4"/>
        <v>8.8505747126436773</v>
      </c>
    </row>
    <row r="319" spans="1:4" ht="15">
      <c r="A319" s="21">
        <v>30072</v>
      </c>
      <c r="B319" s="23">
        <v>95.4</v>
      </c>
      <c r="C319" s="36">
        <v>8.6560400000000008</v>
      </c>
      <c r="D319" s="37">
        <f t="shared" si="4"/>
        <v>8.6560364464692618</v>
      </c>
    </row>
    <row r="320" spans="1:4" ht="15">
      <c r="A320" s="21">
        <v>30103</v>
      </c>
      <c r="B320" s="23">
        <v>96.1</v>
      </c>
      <c r="C320" s="36">
        <v>8.4650099999999995</v>
      </c>
      <c r="D320" s="37">
        <f t="shared" si="4"/>
        <v>8.4650112866817118</v>
      </c>
    </row>
    <row r="321" spans="1:4" ht="15">
      <c r="A321" s="21">
        <v>30133</v>
      </c>
      <c r="B321" s="23">
        <v>96.7</v>
      </c>
      <c r="C321" s="36">
        <v>7.6837400000000002</v>
      </c>
      <c r="D321" s="37">
        <f t="shared" si="4"/>
        <v>7.683741648106901</v>
      </c>
    </row>
    <row r="322" spans="1:4" ht="15">
      <c r="A322" s="21">
        <v>30164</v>
      </c>
      <c r="B322" s="23">
        <v>97.1</v>
      </c>
      <c r="C322" s="36">
        <v>7.0562300000000002</v>
      </c>
      <c r="D322" s="37">
        <f t="shared" si="4"/>
        <v>7.056229327453134</v>
      </c>
    </row>
    <row r="323" spans="1:4" ht="15">
      <c r="A323" s="21">
        <v>30195</v>
      </c>
      <c r="B323" s="23">
        <v>97.2</v>
      </c>
      <c r="C323" s="36">
        <v>5.8823499999999997</v>
      </c>
      <c r="D323" s="37">
        <f t="shared" si="4"/>
        <v>5.8823529411764719</v>
      </c>
    </row>
    <row r="324" spans="1:4" ht="15">
      <c r="A324" s="21">
        <v>30225</v>
      </c>
      <c r="B324" s="23">
        <v>97.5</v>
      </c>
      <c r="C324" s="36">
        <v>5.8631900000000003</v>
      </c>
      <c r="D324" s="37">
        <f t="shared" si="4"/>
        <v>5.8631921824104261</v>
      </c>
    </row>
    <row r="325" spans="1:4" ht="15">
      <c r="A325" s="21">
        <v>30256</v>
      </c>
      <c r="B325" s="23">
        <v>97.3</v>
      </c>
      <c r="C325" s="36">
        <v>5.18919</v>
      </c>
      <c r="D325" s="37">
        <f t="shared" si="4"/>
        <v>5.1891891891891806</v>
      </c>
    </row>
    <row r="326" spans="1:4" ht="15">
      <c r="A326" s="21">
        <v>30286</v>
      </c>
      <c r="B326" s="23">
        <v>97.2</v>
      </c>
      <c r="C326" s="36">
        <v>4.5161300000000004</v>
      </c>
      <c r="D326" s="37">
        <f t="shared" si="4"/>
        <v>4.5161290322580649</v>
      </c>
    </row>
    <row r="327" spans="1:4" ht="15">
      <c r="A327" s="21">
        <v>30317</v>
      </c>
      <c r="B327" s="23">
        <v>97.6</v>
      </c>
      <c r="C327" s="36">
        <v>4.6087899999999999</v>
      </c>
      <c r="D327" s="37">
        <f t="shared" si="4"/>
        <v>4.6087888531618493</v>
      </c>
    </row>
    <row r="328" spans="1:4" ht="15">
      <c r="A328" s="21">
        <v>30348</v>
      </c>
      <c r="B328" s="23">
        <v>98</v>
      </c>
      <c r="C328" s="36">
        <v>4.4776100000000003</v>
      </c>
      <c r="D328" s="37">
        <f t="shared" si="4"/>
        <v>4.4776119402985204</v>
      </c>
    </row>
    <row r="329" spans="1:4" ht="15">
      <c r="A329" s="21">
        <v>30376</v>
      </c>
      <c r="B329" s="23">
        <v>98.2</v>
      </c>
      <c r="C329" s="36">
        <v>4.5793400000000002</v>
      </c>
      <c r="D329" s="37">
        <f t="shared" si="4"/>
        <v>4.5793397231096877</v>
      </c>
    </row>
    <row r="330" spans="1:4" ht="15">
      <c r="A330" s="21">
        <v>30407</v>
      </c>
      <c r="B330" s="23">
        <v>98.6</v>
      </c>
      <c r="C330" s="36">
        <v>4.1182699999999999</v>
      </c>
      <c r="D330" s="37">
        <f t="shared" si="4"/>
        <v>4.118268215417098</v>
      </c>
    </row>
    <row r="331" spans="1:4" ht="15">
      <c r="A331" s="21">
        <v>30437</v>
      </c>
      <c r="B331" s="23">
        <v>98.9</v>
      </c>
      <c r="C331" s="36">
        <v>3.6687599999999998</v>
      </c>
      <c r="D331" s="37">
        <f t="shared" si="4"/>
        <v>3.6687631027253698</v>
      </c>
    </row>
    <row r="332" spans="1:4" ht="15">
      <c r="A332" s="21">
        <v>30468</v>
      </c>
      <c r="B332" s="23">
        <v>99.2</v>
      </c>
      <c r="C332" s="36">
        <v>3.2258100000000001</v>
      </c>
      <c r="D332" s="37">
        <f t="shared" si="4"/>
        <v>3.2258064516129226</v>
      </c>
    </row>
    <row r="333" spans="1:4" ht="15">
      <c r="A333" s="21">
        <v>30498</v>
      </c>
      <c r="B333" s="23">
        <v>99.8</v>
      </c>
      <c r="C333" s="36">
        <v>3.2057899999999999</v>
      </c>
      <c r="D333" s="37">
        <f t="shared" si="4"/>
        <v>3.2057911065149991</v>
      </c>
    </row>
    <row r="334" spans="1:4" ht="15">
      <c r="A334" s="21">
        <v>30529</v>
      </c>
      <c r="B334" s="23">
        <v>100.1</v>
      </c>
      <c r="C334" s="36">
        <v>3.0895999999999999</v>
      </c>
      <c r="D334" s="37">
        <f t="shared" si="4"/>
        <v>3.0895983522142068</v>
      </c>
    </row>
    <row r="335" spans="1:4" ht="15">
      <c r="A335" s="21">
        <v>30560</v>
      </c>
      <c r="B335" s="23">
        <v>100.5</v>
      </c>
      <c r="C335" s="36">
        <v>3.39506</v>
      </c>
      <c r="D335" s="37">
        <f t="shared" si="4"/>
        <v>3.3950617283950546</v>
      </c>
    </row>
    <row r="336" spans="1:4" ht="15">
      <c r="A336" s="21">
        <v>30590</v>
      </c>
      <c r="B336" s="23">
        <v>101</v>
      </c>
      <c r="C336" s="36">
        <v>3.5897399999999999</v>
      </c>
      <c r="D336" s="37">
        <f t="shared" si="4"/>
        <v>3.5897435897435992</v>
      </c>
    </row>
    <row r="337" spans="1:4" ht="15">
      <c r="A337" s="21">
        <v>30621</v>
      </c>
      <c r="B337" s="23">
        <v>101.5</v>
      </c>
      <c r="C337" s="36">
        <v>4.3165500000000003</v>
      </c>
      <c r="D337" s="37">
        <f t="shared" si="4"/>
        <v>4.3165467625899234</v>
      </c>
    </row>
    <row r="338" spans="1:4" ht="15">
      <c r="A338" s="21">
        <v>30651</v>
      </c>
      <c r="B338" s="23">
        <v>101.8</v>
      </c>
      <c r="C338" s="36">
        <v>4.7325100000000004</v>
      </c>
      <c r="D338" s="37">
        <f t="shared" si="4"/>
        <v>4.7325102880658276</v>
      </c>
    </row>
    <row r="339" spans="1:4" ht="15">
      <c r="A339" s="21">
        <v>30682</v>
      </c>
      <c r="B339" s="23">
        <v>102.5</v>
      </c>
      <c r="C339" s="36">
        <v>5.0204899999999997</v>
      </c>
      <c r="D339" s="37">
        <f t="shared" si="4"/>
        <v>5.0204918032787038</v>
      </c>
    </row>
    <row r="340" spans="1:4" ht="15">
      <c r="A340" s="21">
        <v>30713</v>
      </c>
      <c r="B340" s="23">
        <v>102.8</v>
      </c>
      <c r="C340" s="36">
        <v>4.8979600000000003</v>
      </c>
      <c r="D340" s="37">
        <f t="shared" si="4"/>
        <v>4.8979591836734615</v>
      </c>
    </row>
    <row r="341" spans="1:4" ht="15">
      <c r="A341" s="21">
        <v>30742</v>
      </c>
      <c r="B341" s="23">
        <v>103.2</v>
      </c>
      <c r="C341" s="36">
        <v>5.0916499999999996</v>
      </c>
      <c r="D341" s="37">
        <f t="shared" si="4"/>
        <v>5.0916496945010215</v>
      </c>
    </row>
    <row r="342" spans="1:4" ht="15">
      <c r="A342" s="21">
        <v>30773</v>
      </c>
      <c r="B342" s="23">
        <v>103.7</v>
      </c>
      <c r="C342" s="36">
        <v>5.1724100000000002</v>
      </c>
      <c r="D342" s="37">
        <f t="shared" si="4"/>
        <v>5.1724137931034475</v>
      </c>
    </row>
    <row r="343" spans="1:4" ht="15">
      <c r="A343" s="21">
        <v>30803</v>
      </c>
      <c r="B343" s="23">
        <v>104.1</v>
      </c>
      <c r="C343" s="36">
        <v>5.2578399999999998</v>
      </c>
      <c r="D343" s="37">
        <f t="shared" si="4"/>
        <v>5.2578361981799659</v>
      </c>
    </row>
    <row r="344" spans="1:4" ht="15">
      <c r="A344" s="21">
        <v>30834</v>
      </c>
      <c r="B344" s="23">
        <v>104.5</v>
      </c>
      <c r="C344" s="36">
        <v>5.34274</v>
      </c>
      <c r="D344" s="37">
        <f t="shared" si="4"/>
        <v>5.3427419354838745</v>
      </c>
    </row>
    <row r="345" spans="1:4" ht="15">
      <c r="A345" s="21">
        <v>30864</v>
      </c>
      <c r="B345" s="23">
        <v>105</v>
      </c>
      <c r="C345" s="36">
        <v>5.2104200000000001</v>
      </c>
      <c r="D345" s="37">
        <f t="shared" si="4"/>
        <v>5.2104208416833719</v>
      </c>
    </row>
    <row r="346" spans="1:4" ht="15">
      <c r="A346" s="21">
        <v>30895</v>
      </c>
      <c r="B346" s="23">
        <v>105.4</v>
      </c>
      <c r="C346" s="36">
        <v>5.2947100000000002</v>
      </c>
      <c r="D346" s="37">
        <f t="shared" si="4"/>
        <v>5.2947052947053042</v>
      </c>
    </row>
    <row r="347" spans="1:4" ht="15">
      <c r="A347" s="21">
        <v>30926</v>
      </c>
      <c r="B347" s="23">
        <v>105.8</v>
      </c>
      <c r="C347" s="36">
        <v>5.2736299999999998</v>
      </c>
      <c r="D347" s="37">
        <f t="shared" si="4"/>
        <v>5.2736318407960114</v>
      </c>
    </row>
    <row r="348" spans="1:4" ht="15">
      <c r="A348" s="21">
        <v>30956</v>
      </c>
      <c r="B348" s="23">
        <v>106.2</v>
      </c>
      <c r="C348" s="36">
        <v>5.1485099999999999</v>
      </c>
      <c r="D348" s="37">
        <f t="shared" ref="D348:D411" si="5">(B348/B336-1)*100</f>
        <v>5.1485148514851531</v>
      </c>
    </row>
    <row r="349" spans="1:4" ht="15">
      <c r="A349" s="21">
        <v>30987</v>
      </c>
      <c r="B349" s="23">
        <v>106.4</v>
      </c>
      <c r="C349" s="36">
        <v>4.8275899999999998</v>
      </c>
      <c r="D349" s="37">
        <f t="shared" si="5"/>
        <v>4.8275862068965614</v>
      </c>
    </row>
    <row r="350" spans="1:4" ht="15">
      <c r="A350" s="21">
        <v>31017</v>
      </c>
      <c r="B350" s="23">
        <v>106.8</v>
      </c>
      <c r="C350" s="36">
        <v>4.9115900000000003</v>
      </c>
      <c r="D350" s="37">
        <f t="shared" si="5"/>
        <v>4.9115913555992208</v>
      </c>
    </row>
    <row r="351" spans="1:4" ht="15">
      <c r="A351" s="21">
        <v>31048</v>
      </c>
      <c r="B351" s="23">
        <v>107.1</v>
      </c>
      <c r="C351" s="36">
        <v>4.4878</v>
      </c>
      <c r="D351" s="37">
        <f t="shared" si="5"/>
        <v>4.4878048780487845</v>
      </c>
    </row>
    <row r="352" spans="1:4" ht="15">
      <c r="A352" s="21">
        <v>31079</v>
      </c>
      <c r="B352" s="23">
        <v>107.7</v>
      </c>
      <c r="C352" s="36">
        <v>4.76654</v>
      </c>
      <c r="D352" s="37">
        <f t="shared" si="5"/>
        <v>4.76653696498055</v>
      </c>
    </row>
    <row r="353" spans="1:4" ht="15">
      <c r="A353" s="21">
        <v>31107</v>
      </c>
      <c r="B353" s="23">
        <v>108.1</v>
      </c>
      <c r="C353" s="36">
        <v>4.7480599999999997</v>
      </c>
      <c r="D353" s="37">
        <f t="shared" si="5"/>
        <v>4.7480620155038622</v>
      </c>
    </row>
    <row r="354" spans="1:4" ht="15">
      <c r="A354" s="21">
        <v>31138</v>
      </c>
      <c r="B354" s="23">
        <v>108.4</v>
      </c>
      <c r="C354" s="36">
        <v>4.5323000000000002</v>
      </c>
      <c r="D354" s="37">
        <f t="shared" si="5"/>
        <v>4.5323047251687676</v>
      </c>
    </row>
    <row r="355" spans="1:4" ht="15">
      <c r="A355" s="21">
        <v>31168</v>
      </c>
      <c r="B355" s="23">
        <v>108.8</v>
      </c>
      <c r="C355" s="36">
        <v>4.5148900000000003</v>
      </c>
      <c r="D355" s="37">
        <f t="shared" si="5"/>
        <v>4.514889529298749</v>
      </c>
    </row>
    <row r="356" spans="1:4" ht="15">
      <c r="A356" s="21">
        <v>31199</v>
      </c>
      <c r="B356" s="23">
        <v>109.1</v>
      </c>
      <c r="C356" s="36">
        <v>4.40191</v>
      </c>
      <c r="D356" s="37">
        <f t="shared" si="5"/>
        <v>4.4019138755980736</v>
      </c>
    </row>
    <row r="357" spans="1:4" ht="15">
      <c r="A357" s="21">
        <v>31229</v>
      </c>
      <c r="B357" s="23">
        <v>109.4</v>
      </c>
      <c r="C357" s="36">
        <v>4.19048</v>
      </c>
      <c r="D357" s="37">
        <f t="shared" si="5"/>
        <v>4.1904761904761889</v>
      </c>
    </row>
    <row r="358" spans="1:4" ht="15">
      <c r="A358" s="21">
        <v>31260</v>
      </c>
      <c r="B358" s="23">
        <v>109.8</v>
      </c>
      <c r="C358" s="36">
        <v>4.1745700000000001</v>
      </c>
      <c r="D358" s="37">
        <f t="shared" si="5"/>
        <v>4.1745730550284632</v>
      </c>
    </row>
    <row r="359" spans="1:4" ht="15">
      <c r="A359" s="21">
        <v>31291</v>
      </c>
      <c r="B359" s="23">
        <v>110</v>
      </c>
      <c r="C359" s="36">
        <v>3.9697499999999999</v>
      </c>
      <c r="D359" s="37">
        <f t="shared" si="5"/>
        <v>3.969754253308122</v>
      </c>
    </row>
    <row r="360" spans="1:4" ht="15">
      <c r="A360" s="21">
        <v>31321</v>
      </c>
      <c r="B360" s="23">
        <v>110.5</v>
      </c>
      <c r="C360" s="36">
        <v>4.0489600000000001</v>
      </c>
      <c r="D360" s="37">
        <f t="shared" si="5"/>
        <v>4.0489642184557306</v>
      </c>
    </row>
    <row r="361" spans="1:4" ht="15">
      <c r="A361" s="21">
        <v>31352</v>
      </c>
      <c r="B361" s="23">
        <v>111.1</v>
      </c>
      <c r="C361" s="36">
        <v>4.4172900000000004</v>
      </c>
      <c r="D361" s="37">
        <f t="shared" si="5"/>
        <v>4.4172932330826864</v>
      </c>
    </row>
    <row r="362" spans="1:4" ht="15">
      <c r="A362" s="21">
        <v>31382</v>
      </c>
      <c r="B362" s="23">
        <v>111.4</v>
      </c>
      <c r="C362" s="36">
        <v>4.3071200000000003</v>
      </c>
      <c r="D362" s="37">
        <f t="shared" si="5"/>
        <v>4.3071161048689133</v>
      </c>
    </row>
    <row r="363" spans="1:4" ht="15">
      <c r="A363" s="21">
        <v>31413</v>
      </c>
      <c r="B363" s="23">
        <v>111.9</v>
      </c>
      <c r="C363" s="36">
        <v>4.4817900000000002</v>
      </c>
      <c r="D363" s="37">
        <f t="shared" si="5"/>
        <v>4.481792717086841</v>
      </c>
    </row>
    <row r="364" spans="1:4" ht="15">
      <c r="A364" s="21">
        <v>31444</v>
      </c>
      <c r="B364" s="23">
        <v>112.2</v>
      </c>
      <c r="C364" s="36">
        <v>4.1782700000000004</v>
      </c>
      <c r="D364" s="37">
        <f t="shared" si="5"/>
        <v>4.1782729805013963</v>
      </c>
    </row>
    <row r="365" spans="1:4" ht="15">
      <c r="A365" s="21">
        <v>31472</v>
      </c>
      <c r="B365" s="23">
        <v>112.5</v>
      </c>
      <c r="C365" s="36">
        <v>4.0703100000000001</v>
      </c>
      <c r="D365" s="37">
        <f t="shared" si="5"/>
        <v>4.0703052728954692</v>
      </c>
    </row>
    <row r="366" spans="1:4" ht="15">
      <c r="A366" s="21">
        <v>31503</v>
      </c>
      <c r="B366" s="23">
        <v>112.9</v>
      </c>
      <c r="C366" s="36">
        <v>4.1512900000000004</v>
      </c>
      <c r="D366" s="37">
        <f t="shared" si="5"/>
        <v>4.151291512915134</v>
      </c>
    </row>
    <row r="367" spans="1:4" ht="15">
      <c r="A367" s="21">
        <v>31533</v>
      </c>
      <c r="B367" s="23">
        <v>113.1</v>
      </c>
      <c r="C367" s="36">
        <v>3.95221</v>
      </c>
      <c r="D367" s="37">
        <f t="shared" si="5"/>
        <v>3.9522058823529438</v>
      </c>
    </row>
    <row r="368" spans="1:4" ht="15">
      <c r="A368" s="21">
        <v>31564</v>
      </c>
      <c r="B368" s="23">
        <v>113.4</v>
      </c>
      <c r="C368" s="36">
        <v>3.9413399999999998</v>
      </c>
      <c r="D368" s="37">
        <f t="shared" si="5"/>
        <v>3.9413382218148607</v>
      </c>
    </row>
    <row r="369" spans="1:4" ht="15">
      <c r="A369" s="21">
        <v>31594</v>
      </c>
      <c r="B369" s="23">
        <v>113.8</v>
      </c>
      <c r="C369" s="36">
        <v>4.0219399999999998</v>
      </c>
      <c r="D369" s="37">
        <f t="shared" si="5"/>
        <v>4.0219378427787777</v>
      </c>
    </row>
    <row r="370" spans="1:4" ht="15">
      <c r="A370" s="21">
        <v>31625</v>
      </c>
      <c r="B370" s="23">
        <v>114.2</v>
      </c>
      <c r="C370" s="36">
        <v>4.0072900000000002</v>
      </c>
      <c r="D370" s="37">
        <f t="shared" si="5"/>
        <v>4.0072859744990863</v>
      </c>
    </row>
    <row r="371" spans="1:4" ht="15">
      <c r="A371" s="21">
        <v>31656</v>
      </c>
      <c r="B371" s="23">
        <v>114.6</v>
      </c>
      <c r="C371" s="36">
        <v>4.1818200000000001</v>
      </c>
      <c r="D371" s="37">
        <f t="shared" si="5"/>
        <v>4.1818181818181754</v>
      </c>
    </row>
    <row r="372" spans="1:4" ht="15">
      <c r="A372" s="21">
        <v>31686</v>
      </c>
      <c r="B372" s="23">
        <v>115</v>
      </c>
      <c r="C372" s="36">
        <v>4.0724</v>
      </c>
      <c r="D372" s="37">
        <f t="shared" si="5"/>
        <v>4.0723981900452566</v>
      </c>
    </row>
    <row r="373" spans="1:4" ht="15">
      <c r="A373" s="21">
        <v>31717</v>
      </c>
      <c r="B373" s="23">
        <v>115.3</v>
      </c>
      <c r="C373" s="36">
        <v>3.7803800000000001</v>
      </c>
      <c r="D373" s="37">
        <f t="shared" si="5"/>
        <v>3.7803780378037777</v>
      </c>
    </row>
    <row r="374" spans="1:4" ht="15">
      <c r="A374" s="21">
        <v>31747</v>
      </c>
      <c r="B374" s="23">
        <v>115.6</v>
      </c>
      <c r="C374" s="36">
        <v>3.7702</v>
      </c>
      <c r="D374" s="37">
        <f t="shared" si="5"/>
        <v>3.7701974865349985</v>
      </c>
    </row>
    <row r="375" spans="1:4" ht="15">
      <c r="A375" s="21">
        <v>31778</v>
      </c>
      <c r="B375" s="23">
        <v>115.9</v>
      </c>
      <c r="C375" s="36">
        <v>3.5746199999999999</v>
      </c>
      <c r="D375" s="37">
        <f t="shared" si="5"/>
        <v>3.5746201966041058</v>
      </c>
    </row>
    <row r="376" spans="1:4" ht="15">
      <c r="A376" s="21">
        <v>31809</v>
      </c>
      <c r="B376" s="23">
        <v>116.2</v>
      </c>
      <c r="C376" s="36">
        <v>3.5650599999999999</v>
      </c>
      <c r="D376" s="37">
        <f t="shared" si="5"/>
        <v>3.5650623885917998</v>
      </c>
    </row>
    <row r="377" spans="1:4" ht="15">
      <c r="A377" s="21">
        <v>31837</v>
      </c>
      <c r="B377" s="23">
        <v>116.6</v>
      </c>
      <c r="C377" s="36">
        <v>3.6444399999999999</v>
      </c>
      <c r="D377" s="37">
        <f t="shared" si="5"/>
        <v>3.6444444444444501</v>
      </c>
    </row>
    <row r="378" spans="1:4" ht="15">
      <c r="A378" s="21">
        <v>31868</v>
      </c>
      <c r="B378" s="23">
        <v>117.3</v>
      </c>
      <c r="C378" s="36">
        <v>3.8972500000000001</v>
      </c>
      <c r="D378" s="37">
        <f t="shared" si="5"/>
        <v>3.8972542072630567</v>
      </c>
    </row>
    <row r="379" spans="1:4" ht="15">
      <c r="A379" s="21">
        <v>31898</v>
      </c>
      <c r="B379" s="23">
        <v>117.7</v>
      </c>
      <c r="C379" s="36">
        <v>4.0671999999999997</v>
      </c>
      <c r="D379" s="37">
        <f t="shared" si="5"/>
        <v>4.0671971706454535</v>
      </c>
    </row>
    <row r="380" spans="1:4" ht="15">
      <c r="A380" s="21">
        <v>31929</v>
      </c>
      <c r="B380" s="23">
        <v>117.9</v>
      </c>
      <c r="C380" s="36">
        <v>3.9682499999999998</v>
      </c>
      <c r="D380" s="37">
        <f t="shared" si="5"/>
        <v>3.9682539682539764</v>
      </c>
    </row>
    <row r="381" spans="1:4" ht="15">
      <c r="A381" s="21">
        <v>31959</v>
      </c>
      <c r="B381" s="23">
        <v>118.3</v>
      </c>
      <c r="C381" s="36">
        <v>3.95431</v>
      </c>
      <c r="D381" s="37">
        <f t="shared" si="5"/>
        <v>3.9543057996485054</v>
      </c>
    </row>
    <row r="382" spans="1:4" ht="15">
      <c r="A382" s="21">
        <v>31990</v>
      </c>
      <c r="B382" s="23">
        <v>118.7</v>
      </c>
      <c r="C382" s="36">
        <v>3.9404599999999999</v>
      </c>
      <c r="D382" s="37">
        <f t="shared" si="5"/>
        <v>3.9404553415061327</v>
      </c>
    </row>
    <row r="383" spans="1:4" ht="15">
      <c r="A383" s="21">
        <v>32021</v>
      </c>
      <c r="B383" s="23">
        <v>119.2</v>
      </c>
      <c r="C383" s="36">
        <v>4.01396</v>
      </c>
      <c r="D383" s="37">
        <f t="shared" si="5"/>
        <v>4.0139616055846483</v>
      </c>
    </row>
    <row r="384" spans="1:4" ht="15">
      <c r="A384" s="21">
        <v>32051</v>
      </c>
      <c r="B384" s="23">
        <v>119.8</v>
      </c>
      <c r="C384" s="36">
        <v>4.1739100000000002</v>
      </c>
      <c r="D384" s="37">
        <f t="shared" si="5"/>
        <v>4.1739130434782501</v>
      </c>
    </row>
    <row r="385" spans="1:4" ht="15">
      <c r="A385" s="21">
        <v>32082</v>
      </c>
      <c r="B385" s="23">
        <v>120.1</v>
      </c>
      <c r="C385" s="36">
        <v>4.1630500000000001</v>
      </c>
      <c r="D385" s="37">
        <f t="shared" si="5"/>
        <v>4.1630529054640153</v>
      </c>
    </row>
    <row r="386" spans="1:4" ht="15">
      <c r="A386" s="21">
        <v>32112</v>
      </c>
      <c r="B386" s="23">
        <v>120.4</v>
      </c>
      <c r="C386" s="36">
        <v>4.1522500000000004</v>
      </c>
      <c r="D386" s="37">
        <f t="shared" si="5"/>
        <v>4.1522491349481161</v>
      </c>
    </row>
    <row r="387" spans="1:4" ht="15">
      <c r="A387" s="21">
        <v>32143</v>
      </c>
      <c r="B387" s="23">
        <v>120.9</v>
      </c>
      <c r="C387" s="36">
        <v>4.3140599999999996</v>
      </c>
      <c r="D387" s="37">
        <f t="shared" si="5"/>
        <v>4.3140638481449445</v>
      </c>
    </row>
    <row r="388" spans="1:4" ht="15">
      <c r="A388" s="21">
        <v>32174</v>
      </c>
      <c r="B388" s="23">
        <v>121.2</v>
      </c>
      <c r="C388" s="36">
        <v>4.3029299999999999</v>
      </c>
      <c r="D388" s="37">
        <f t="shared" si="5"/>
        <v>4.3029259896729677</v>
      </c>
    </row>
    <row r="389" spans="1:4" ht="15">
      <c r="A389" s="21">
        <v>32203</v>
      </c>
      <c r="B389" s="23">
        <v>121.7</v>
      </c>
      <c r="C389" s="36">
        <v>4.3739299999999997</v>
      </c>
      <c r="D389" s="37">
        <f t="shared" si="5"/>
        <v>4.3739279588336233</v>
      </c>
    </row>
    <row r="390" spans="1:4" ht="15">
      <c r="A390" s="21">
        <v>32234</v>
      </c>
      <c r="B390" s="23">
        <v>122.3</v>
      </c>
      <c r="C390" s="36">
        <v>4.2625700000000002</v>
      </c>
      <c r="D390" s="37">
        <f t="shared" si="5"/>
        <v>4.2625745950554128</v>
      </c>
    </row>
    <row r="391" spans="1:4" ht="15">
      <c r="A391" s="21">
        <v>32264</v>
      </c>
      <c r="B391" s="23">
        <v>122.7</v>
      </c>
      <c r="C391" s="36">
        <v>4.2480900000000004</v>
      </c>
      <c r="D391" s="37">
        <f t="shared" si="5"/>
        <v>4.2480883602378894</v>
      </c>
    </row>
    <row r="392" spans="1:4" ht="15">
      <c r="A392" s="21">
        <v>32295</v>
      </c>
      <c r="B392" s="23">
        <v>123.2</v>
      </c>
      <c r="C392" s="36">
        <v>4.4953399999999997</v>
      </c>
      <c r="D392" s="37">
        <f t="shared" si="5"/>
        <v>4.495335029686176</v>
      </c>
    </row>
    <row r="393" spans="1:4" ht="15">
      <c r="A393" s="21">
        <v>32325</v>
      </c>
      <c r="B393" s="23">
        <v>123.6</v>
      </c>
      <c r="C393" s="36">
        <v>4.4801399999999996</v>
      </c>
      <c r="D393" s="37">
        <f t="shared" si="5"/>
        <v>4.4801352493660129</v>
      </c>
    </row>
    <row r="394" spans="1:4" ht="15">
      <c r="A394" s="21">
        <v>32356</v>
      </c>
      <c r="B394" s="23">
        <v>124</v>
      </c>
      <c r="C394" s="36">
        <v>4.4650400000000001</v>
      </c>
      <c r="D394" s="37">
        <f t="shared" si="5"/>
        <v>4.4650379106992322</v>
      </c>
    </row>
    <row r="395" spans="1:4" ht="15">
      <c r="A395" s="21">
        <v>32387</v>
      </c>
      <c r="B395" s="23">
        <v>124.7</v>
      </c>
      <c r="C395" s="36">
        <v>4.61409</v>
      </c>
      <c r="D395" s="37">
        <f t="shared" si="5"/>
        <v>4.6140939597315356</v>
      </c>
    </row>
    <row r="396" spans="1:4" ht="15">
      <c r="A396" s="21">
        <v>32417</v>
      </c>
      <c r="B396" s="23">
        <v>125.2</v>
      </c>
      <c r="C396" s="36">
        <v>4.5075099999999999</v>
      </c>
      <c r="D396" s="37">
        <f t="shared" si="5"/>
        <v>4.5075125208681177</v>
      </c>
    </row>
    <row r="397" spans="1:4" ht="15">
      <c r="A397" s="21">
        <v>32448</v>
      </c>
      <c r="B397" s="23">
        <v>125.6</v>
      </c>
      <c r="C397" s="36">
        <v>4.5795199999999996</v>
      </c>
      <c r="D397" s="37">
        <f t="shared" si="5"/>
        <v>4.5795170691090847</v>
      </c>
    </row>
    <row r="398" spans="1:4" ht="15">
      <c r="A398" s="21">
        <v>32478</v>
      </c>
      <c r="B398" s="23">
        <v>126</v>
      </c>
      <c r="C398" s="36">
        <v>4.65116</v>
      </c>
      <c r="D398" s="37">
        <f t="shared" si="5"/>
        <v>4.6511627906976605</v>
      </c>
    </row>
    <row r="399" spans="1:4" ht="15">
      <c r="A399" s="21">
        <v>32509</v>
      </c>
      <c r="B399" s="23">
        <v>126.5</v>
      </c>
      <c r="C399" s="36">
        <v>4.6319299999999997</v>
      </c>
      <c r="D399" s="37">
        <f t="shared" si="5"/>
        <v>4.6319272125723732</v>
      </c>
    </row>
    <row r="400" spans="1:4" ht="15">
      <c r="A400" s="21">
        <v>32540</v>
      </c>
      <c r="B400" s="23">
        <v>126.9</v>
      </c>
      <c r="C400" s="36">
        <v>4.7029699999999997</v>
      </c>
      <c r="D400" s="37">
        <f t="shared" si="5"/>
        <v>4.7029702970297071</v>
      </c>
    </row>
    <row r="401" spans="1:4" ht="15">
      <c r="A401" s="21">
        <v>32568</v>
      </c>
      <c r="B401" s="23">
        <v>127.4</v>
      </c>
      <c r="C401" s="36">
        <v>4.6836500000000001</v>
      </c>
      <c r="D401" s="37">
        <f t="shared" si="5"/>
        <v>4.6836483155299868</v>
      </c>
    </row>
    <row r="402" spans="1:4" ht="15">
      <c r="A402" s="21">
        <v>32599</v>
      </c>
      <c r="B402" s="23">
        <v>127.8</v>
      </c>
      <c r="C402" s="36">
        <v>4.4971399999999999</v>
      </c>
      <c r="D402" s="37">
        <f t="shared" si="5"/>
        <v>4.4971381847914937</v>
      </c>
    </row>
    <row r="403" spans="1:4" ht="15">
      <c r="A403" s="21">
        <v>32629</v>
      </c>
      <c r="B403" s="23">
        <v>128.30000000000001</v>
      </c>
      <c r="C403" s="36">
        <v>4.5639799999999999</v>
      </c>
      <c r="D403" s="37">
        <f t="shared" si="5"/>
        <v>4.5639771801140983</v>
      </c>
    </row>
    <row r="404" spans="1:4" ht="15">
      <c r="A404" s="21">
        <v>32660</v>
      </c>
      <c r="B404" s="23">
        <v>128.80000000000001</v>
      </c>
      <c r="C404" s="36">
        <v>4.5454499999999998</v>
      </c>
      <c r="D404" s="37">
        <f t="shared" si="5"/>
        <v>4.5454545454545414</v>
      </c>
    </row>
    <row r="405" spans="1:4" ht="15">
      <c r="A405" s="21">
        <v>32690</v>
      </c>
      <c r="B405" s="23">
        <v>129.19999999999999</v>
      </c>
      <c r="C405" s="36">
        <v>4.5307399999999998</v>
      </c>
      <c r="D405" s="37">
        <f t="shared" si="5"/>
        <v>4.5307443365695699</v>
      </c>
    </row>
    <row r="406" spans="1:4" ht="15">
      <c r="A406" s="21">
        <v>32721</v>
      </c>
      <c r="B406" s="23">
        <v>129.5</v>
      </c>
      <c r="C406" s="36">
        <v>4.4354800000000001</v>
      </c>
      <c r="D406" s="37">
        <f t="shared" si="5"/>
        <v>4.4354838709677491</v>
      </c>
    </row>
    <row r="407" spans="1:4" ht="15">
      <c r="A407" s="21">
        <v>32752</v>
      </c>
      <c r="B407" s="23">
        <v>129.9</v>
      </c>
      <c r="C407" s="36">
        <v>4.1700100000000004</v>
      </c>
      <c r="D407" s="37">
        <f t="shared" si="5"/>
        <v>4.1700080192461852</v>
      </c>
    </row>
    <row r="408" spans="1:4" ht="15">
      <c r="A408" s="21">
        <v>32782</v>
      </c>
      <c r="B408" s="23">
        <v>130.6</v>
      </c>
      <c r="C408" s="36">
        <v>4.3131000000000004</v>
      </c>
      <c r="D408" s="37">
        <f t="shared" si="5"/>
        <v>4.3130990415335413</v>
      </c>
    </row>
    <row r="409" spans="1:4" ht="15">
      <c r="A409" s="21">
        <v>32813</v>
      </c>
      <c r="B409" s="23">
        <v>131.1</v>
      </c>
      <c r="C409" s="36">
        <v>4.3789800000000003</v>
      </c>
      <c r="D409" s="37">
        <f t="shared" si="5"/>
        <v>4.3789808917197526</v>
      </c>
    </row>
    <row r="410" spans="1:4" ht="15">
      <c r="A410" s="21">
        <v>32843</v>
      </c>
      <c r="B410" s="23">
        <v>131.6</v>
      </c>
      <c r="C410" s="36">
        <v>4.4444400000000002</v>
      </c>
      <c r="D410" s="37">
        <f t="shared" si="5"/>
        <v>4.4444444444444509</v>
      </c>
    </row>
    <row r="411" spans="1:4" ht="15">
      <c r="A411" s="21">
        <v>32874</v>
      </c>
      <c r="B411" s="23">
        <v>132.1</v>
      </c>
      <c r="C411" s="36">
        <v>4.4268799999999997</v>
      </c>
      <c r="D411" s="37">
        <f t="shared" si="5"/>
        <v>4.4268774703557279</v>
      </c>
    </row>
    <row r="412" spans="1:4" ht="15">
      <c r="A412" s="21">
        <v>32905</v>
      </c>
      <c r="B412" s="23">
        <v>132.69999999999999</v>
      </c>
      <c r="C412" s="36">
        <v>4.5705299999999998</v>
      </c>
      <c r="D412" s="37">
        <f t="shared" ref="D412:D475" si="6">(B412/B400-1)*100</f>
        <v>4.5705279747832783</v>
      </c>
    </row>
    <row r="413" spans="1:4" ht="15">
      <c r="A413" s="21">
        <v>32933</v>
      </c>
      <c r="B413" s="23">
        <v>133.5</v>
      </c>
      <c r="C413" s="36">
        <v>4.7880700000000003</v>
      </c>
      <c r="D413" s="37">
        <f t="shared" si="6"/>
        <v>4.788069073783352</v>
      </c>
    </row>
    <row r="414" spans="1:4" ht="15">
      <c r="A414" s="21">
        <v>32964</v>
      </c>
      <c r="B414" s="23">
        <v>134</v>
      </c>
      <c r="C414" s="36">
        <v>4.8513299999999999</v>
      </c>
      <c r="D414" s="37">
        <f t="shared" si="6"/>
        <v>4.8513302034428829</v>
      </c>
    </row>
    <row r="415" spans="1:4" ht="15">
      <c r="A415" s="21">
        <v>32994</v>
      </c>
      <c r="B415" s="23">
        <v>134.4</v>
      </c>
      <c r="C415" s="36">
        <v>4.75448</v>
      </c>
      <c r="D415" s="37">
        <f t="shared" si="6"/>
        <v>4.7544816835541681</v>
      </c>
    </row>
    <row r="416" spans="1:4" ht="15">
      <c r="A416" s="21">
        <v>33025</v>
      </c>
      <c r="B416" s="23">
        <v>135.1</v>
      </c>
      <c r="C416" s="36">
        <v>4.8913000000000002</v>
      </c>
      <c r="D416" s="37">
        <f t="shared" si="6"/>
        <v>4.8913043478260754</v>
      </c>
    </row>
    <row r="417" spans="1:4" ht="15">
      <c r="A417" s="21">
        <v>33055</v>
      </c>
      <c r="B417" s="23">
        <v>135.80000000000001</v>
      </c>
      <c r="C417" s="36">
        <v>5.1083600000000002</v>
      </c>
      <c r="D417" s="37">
        <f t="shared" si="6"/>
        <v>5.1083591331269496</v>
      </c>
    </row>
    <row r="418" spans="1:4" ht="15">
      <c r="A418" s="21">
        <v>33086</v>
      </c>
      <c r="B418" s="23">
        <v>136.6</v>
      </c>
      <c r="C418" s="36">
        <v>5.4826300000000003</v>
      </c>
      <c r="D418" s="37">
        <f t="shared" si="6"/>
        <v>5.4826254826254806</v>
      </c>
    </row>
    <row r="419" spans="1:4" ht="15">
      <c r="A419" s="21">
        <v>33117</v>
      </c>
      <c r="B419" s="23">
        <v>137.1</v>
      </c>
      <c r="C419" s="36">
        <v>5.5427299999999997</v>
      </c>
      <c r="D419" s="37">
        <f t="shared" si="6"/>
        <v>5.5427251732101501</v>
      </c>
    </row>
    <row r="420" spans="1:4" ht="15">
      <c r="A420" s="21">
        <v>33147</v>
      </c>
      <c r="B420" s="23">
        <v>137.6</v>
      </c>
      <c r="C420" s="36">
        <v>5.3598800000000004</v>
      </c>
      <c r="D420" s="37">
        <f t="shared" si="6"/>
        <v>5.3598774885145417</v>
      </c>
    </row>
    <row r="421" spans="1:4" ht="15">
      <c r="A421" s="21">
        <v>33178</v>
      </c>
      <c r="B421" s="23">
        <v>138</v>
      </c>
      <c r="C421" s="36">
        <v>5.2631600000000001</v>
      </c>
      <c r="D421" s="37">
        <f t="shared" si="6"/>
        <v>5.2631578947368363</v>
      </c>
    </row>
    <row r="422" spans="1:4" ht="15">
      <c r="A422" s="21">
        <v>33208</v>
      </c>
      <c r="B422" s="23">
        <v>138.6</v>
      </c>
      <c r="C422" s="36">
        <v>5.3191499999999996</v>
      </c>
      <c r="D422" s="37">
        <f t="shared" si="6"/>
        <v>5.3191489361702038</v>
      </c>
    </row>
    <row r="423" spans="1:4" ht="15">
      <c r="A423" s="21">
        <v>33239</v>
      </c>
      <c r="B423" s="23">
        <v>139.5</v>
      </c>
      <c r="C423" s="36">
        <v>5.60182</v>
      </c>
      <c r="D423" s="37">
        <f t="shared" si="6"/>
        <v>5.6018168054504214</v>
      </c>
    </row>
    <row r="424" spans="1:4" ht="15">
      <c r="A424" s="21">
        <v>33270</v>
      </c>
      <c r="B424" s="23">
        <v>140.19999999999999</v>
      </c>
      <c r="C424" s="36">
        <v>5.6518499999999996</v>
      </c>
      <c r="D424" s="37">
        <f t="shared" si="6"/>
        <v>5.6518462697814575</v>
      </c>
    </row>
    <row r="425" spans="1:4" ht="15">
      <c r="A425" s="21">
        <v>33298</v>
      </c>
      <c r="B425" s="23">
        <v>140.5</v>
      </c>
      <c r="C425" s="36">
        <v>5.2434500000000002</v>
      </c>
      <c r="D425" s="37">
        <f t="shared" si="6"/>
        <v>5.2434456928838857</v>
      </c>
    </row>
    <row r="426" spans="1:4" ht="15">
      <c r="A426" s="21">
        <v>33329</v>
      </c>
      <c r="B426" s="23">
        <v>140.9</v>
      </c>
      <c r="C426" s="36">
        <v>5.1492500000000003</v>
      </c>
      <c r="D426" s="37">
        <f t="shared" si="6"/>
        <v>5.1492537313432951</v>
      </c>
    </row>
    <row r="427" spans="1:4" ht="15">
      <c r="A427" s="21">
        <v>33359</v>
      </c>
      <c r="B427" s="23">
        <v>141.30000000000001</v>
      </c>
      <c r="C427" s="36">
        <v>5.1339300000000003</v>
      </c>
      <c r="D427" s="37">
        <f t="shared" si="6"/>
        <v>5.1339285714285809</v>
      </c>
    </row>
    <row r="428" spans="1:4" ht="15">
      <c r="A428" s="21">
        <v>33390</v>
      </c>
      <c r="B428" s="23">
        <v>141.80000000000001</v>
      </c>
      <c r="C428" s="36">
        <v>4.9592900000000002</v>
      </c>
      <c r="D428" s="37">
        <f t="shared" si="6"/>
        <v>4.9592894152479694</v>
      </c>
    </row>
    <row r="429" spans="1:4" ht="15">
      <c r="A429" s="21">
        <v>33420</v>
      </c>
      <c r="B429" s="23">
        <v>142.30000000000001</v>
      </c>
      <c r="C429" s="36">
        <v>4.7864500000000003</v>
      </c>
      <c r="D429" s="37">
        <f t="shared" si="6"/>
        <v>4.7864506627393277</v>
      </c>
    </row>
    <row r="430" spans="1:4" ht="15">
      <c r="A430" s="21">
        <v>33451</v>
      </c>
      <c r="B430" s="23">
        <v>142.9</v>
      </c>
      <c r="C430" s="36">
        <v>4.6120099999999997</v>
      </c>
      <c r="D430" s="37">
        <f t="shared" si="6"/>
        <v>4.6120058565153776</v>
      </c>
    </row>
    <row r="431" spans="1:4" ht="15">
      <c r="A431" s="21">
        <v>33482</v>
      </c>
      <c r="B431" s="23">
        <v>143.4</v>
      </c>
      <c r="C431" s="36">
        <v>4.5951899999999997</v>
      </c>
      <c r="D431" s="37">
        <f t="shared" si="6"/>
        <v>4.5951859956236518</v>
      </c>
    </row>
    <row r="432" spans="1:4" ht="15">
      <c r="A432" s="21">
        <v>33512</v>
      </c>
      <c r="B432" s="23">
        <v>143.69999999999999</v>
      </c>
      <c r="C432" s="36">
        <v>4.4331399999999999</v>
      </c>
      <c r="D432" s="37">
        <f t="shared" si="6"/>
        <v>4.4331395348837122</v>
      </c>
    </row>
    <row r="433" spans="1:4" ht="15">
      <c r="A433" s="21">
        <v>33543</v>
      </c>
      <c r="B433" s="23">
        <v>144.19999999999999</v>
      </c>
      <c r="C433" s="36">
        <v>4.49275</v>
      </c>
      <c r="D433" s="37">
        <f t="shared" si="6"/>
        <v>4.4927536231883947</v>
      </c>
    </row>
    <row r="434" spans="1:4" ht="15">
      <c r="A434" s="21">
        <v>33573</v>
      </c>
      <c r="B434" s="23">
        <v>144.69999999999999</v>
      </c>
      <c r="C434" s="36">
        <v>4.4011500000000003</v>
      </c>
      <c r="D434" s="37">
        <f t="shared" si="6"/>
        <v>4.4011544011544057</v>
      </c>
    </row>
    <row r="435" spans="1:4" ht="15">
      <c r="A435" s="21">
        <v>33604</v>
      </c>
      <c r="B435" s="23">
        <v>145.1</v>
      </c>
      <c r="C435" s="36">
        <v>4.0143399999999998</v>
      </c>
      <c r="D435" s="37">
        <f t="shared" si="6"/>
        <v>4.0143369175627219</v>
      </c>
    </row>
    <row r="436" spans="1:4" ht="15">
      <c r="A436" s="21">
        <v>33635</v>
      </c>
      <c r="B436" s="23">
        <v>145.4</v>
      </c>
      <c r="C436" s="36">
        <v>3.70899</v>
      </c>
      <c r="D436" s="37">
        <f t="shared" si="6"/>
        <v>3.7089871611982961</v>
      </c>
    </row>
    <row r="437" spans="1:4" ht="15">
      <c r="A437" s="21">
        <v>33664</v>
      </c>
      <c r="B437" s="23">
        <v>145.9</v>
      </c>
      <c r="C437" s="36">
        <v>3.8434200000000001</v>
      </c>
      <c r="D437" s="37">
        <f t="shared" si="6"/>
        <v>3.843416370106767</v>
      </c>
    </row>
    <row r="438" spans="1:4" ht="15">
      <c r="A438" s="21">
        <v>33695</v>
      </c>
      <c r="B438" s="23">
        <v>146.30000000000001</v>
      </c>
      <c r="C438" s="36">
        <v>3.8325100000000001</v>
      </c>
      <c r="D438" s="37">
        <f t="shared" si="6"/>
        <v>3.8325053229240735</v>
      </c>
    </row>
    <row r="439" spans="1:4" ht="15">
      <c r="A439" s="21">
        <v>33725</v>
      </c>
      <c r="B439" s="23">
        <v>146.80000000000001</v>
      </c>
      <c r="C439" s="36">
        <v>3.8924300000000001</v>
      </c>
      <c r="D439" s="37">
        <f t="shared" si="6"/>
        <v>3.8924274593064467</v>
      </c>
    </row>
    <row r="440" spans="1:4" ht="15">
      <c r="A440" s="21">
        <v>33756</v>
      </c>
      <c r="B440" s="23">
        <v>147.1</v>
      </c>
      <c r="C440" s="36">
        <v>3.73766</v>
      </c>
      <c r="D440" s="37">
        <f t="shared" si="6"/>
        <v>3.7376586741889817</v>
      </c>
    </row>
    <row r="441" spans="1:4" ht="15">
      <c r="A441" s="21">
        <v>33786</v>
      </c>
      <c r="B441" s="23">
        <v>147.6</v>
      </c>
      <c r="C441" s="36">
        <v>3.7245300000000001</v>
      </c>
      <c r="D441" s="37">
        <f t="shared" si="6"/>
        <v>3.7245256500351154</v>
      </c>
    </row>
    <row r="442" spans="1:4" ht="15">
      <c r="A442" s="21">
        <v>33817</v>
      </c>
      <c r="B442" s="23">
        <v>147.9</v>
      </c>
      <c r="C442" s="36">
        <v>3.4989499999999998</v>
      </c>
      <c r="D442" s="37">
        <f t="shared" si="6"/>
        <v>3.4989503149055246</v>
      </c>
    </row>
    <row r="443" spans="1:4" ht="15">
      <c r="A443" s="21">
        <v>33848</v>
      </c>
      <c r="B443" s="23">
        <v>148.1</v>
      </c>
      <c r="C443" s="36">
        <v>3.2775500000000002</v>
      </c>
      <c r="D443" s="37">
        <f t="shared" si="6"/>
        <v>3.2775453277545274</v>
      </c>
    </row>
    <row r="444" spans="1:4" ht="15">
      <c r="A444" s="21">
        <v>33878</v>
      </c>
      <c r="B444" s="23">
        <v>148.80000000000001</v>
      </c>
      <c r="C444" s="36">
        <v>3.5490599999999999</v>
      </c>
      <c r="D444" s="37">
        <f t="shared" si="6"/>
        <v>3.5490605427975108</v>
      </c>
    </row>
    <row r="445" spans="1:4" ht="15">
      <c r="A445" s="21">
        <v>33909</v>
      </c>
      <c r="B445" s="23">
        <v>149.19999999999999</v>
      </c>
      <c r="C445" s="36">
        <v>3.4674100000000001</v>
      </c>
      <c r="D445" s="37">
        <f t="shared" si="6"/>
        <v>3.4674063800277377</v>
      </c>
    </row>
    <row r="446" spans="1:4" ht="15">
      <c r="A446" s="21">
        <v>33939</v>
      </c>
      <c r="B446" s="23">
        <v>149.6</v>
      </c>
      <c r="C446" s="36">
        <v>3.38632</v>
      </c>
      <c r="D446" s="37">
        <f t="shared" si="6"/>
        <v>3.3863165169315979</v>
      </c>
    </row>
    <row r="447" spans="1:4" ht="15">
      <c r="A447" s="21">
        <v>33970</v>
      </c>
      <c r="B447" s="23">
        <v>150.1</v>
      </c>
      <c r="C447" s="36">
        <v>3.4459</v>
      </c>
      <c r="D447" s="37">
        <f t="shared" si="6"/>
        <v>3.4458993797381154</v>
      </c>
    </row>
    <row r="448" spans="1:4" ht="15">
      <c r="A448" s="21">
        <v>34001</v>
      </c>
      <c r="B448" s="23">
        <v>150.6</v>
      </c>
      <c r="C448" s="36">
        <v>3.5763400000000001</v>
      </c>
      <c r="D448" s="37">
        <f t="shared" si="6"/>
        <v>3.5763411279229551</v>
      </c>
    </row>
    <row r="449" spans="1:4" ht="15">
      <c r="A449" s="21">
        <v>34029</v>
      </c>
      <c r="B449" s="23">
        <v>150.80000000000001</v>
      </c>
      <c r="C449" s="36">
        <v>3.35846</v>
      </c>
      <c r="D449" s="37">
        <f t="shared" si="6"/>
        <v>3.3584647018505942</v>
      </c>
    </row>
    <row r="450" spans="1:4" ht="15">
      <c r="A450" s="21">
        <v>34060</v>
      </c>
      <c r="B450" s="23">
        <v>151.4</v>
      </c>
      <c r="C450" s="36">
        <v>3.4859900000000001</v>
      </c>
      <c r="D450" s="37">
        <f t="shared" si="6"/>
        <v>3.4859876965140035</v>
      </c>
    </row>
    <row r="451" spans="1:4" ht="15">
      <c r="A451" s="21">
        <v>34090</v>
      </c>
      <c r="B451" s="23">
        <v>151.80000000000001</v>
      </c>
      <c r="C451" s="36">
        <v>3.4059900000000001</v>
      </c>
      <c r="D451" s="37">
        <f t="shared" si="6"/>
        <v>3.4059945504087086</v>
      </c>
    </row>
    <row r="452" spans="1:4" ht="15">
      <c r="A452" s="21">
        <v>34121</v>
      </c>
      <c r="B452" s="23">
        <v>152.1</v>
      </c>
      <c r="C452" s="36">
        <v>3.3990499999999999</v>
      </c>
      <c r="D452" s="37">
        <f t="shared" si="6"/>
        <v>3.3990482664853827</v>
      </c>
    </row>
    <row r="453" spans="1:4" ht="15">
      <c r="A453" s="21">
        <v>34151</v>
      </c>
      <c r="B453" s="23">
        <v>152.30000000000001</v>
      </c>
      <c r="C453" s="36">
        <v>3.1842800000000002</v>
      </c>
      <c r="D453" s="37">
        <f t="shared" si="6"/>
        <v>3.1842818428184483</v>
      </c>
    </row>
    <row r="454" spans="1:4" ht="15">
      <c r="A454" s="21">
        <v>34182</v>
      </c>
      <c r="B454" s="23">
        <v>152.80000000000001</v>
      </c>
      <c r="C454" s="36">
        <v>3.3130500000000001</v>
      </c>
      <c r="D454" s="37">
        <f t="shared" si="6"/>
        <v>3.3130493576741138</v>
      </c>
    </row>
    <row r="455" spans="1:4" ht="15">
      <c r="A455" s="21">
        <v>34213</v>
      </c>
      <c r="B455" s="23">
        <v>152.9</v>
      </c>
      <c r="C455" s="36">
        <v>3.24105</v>
      </c>
      <c r="D455" s="37">
        <f t="shared" si="6"/>
        <v>3.2410533423362642</v>
      </c>
    </row>
    <row r="456" spans="1:4" ht="15">
      <c r="A456" s="21">
        <v>34243</v>
      </c>
      <c r="B456" s="23">
        <v>153.4</v>
      </c>
      <c r="C456" s="36">
        <v>3.0914000000000001</v>
      </c>
      <c r="D456" s="37">
        <f t="shared" si="6"/>
        <v>3.0913978494623517</v>
      </c>
    </row>
    <row r="457" spans="1:4" ht="15">
      <c r="A457" s="21">
        <v>34274</v>
      </c>
      <c r="B457" s="23">
        <v>153.9</v>
      </c>
      <c r="C457" s="36">
        <v>3.1501299999999999</v>
      </c>
      <c r="D457" s="37">
        <f t="shared" si="6"/>
        <v>3.1501340482573914</v>
      </c>
    </row>
    <row r="458" spans="1:4" ht="15">
      <c r="A458" s="21">
        <v>34304</v>
      </c>
      <c r="B458" s="23">
        <v>154.30000000000001</v>
      </c>
      <c r="C458" s="36">
        <v>3.1417099999999998</v>
      </c>
      <c r="D458" s="37">
        <f t="shared" si="6"/>
        <v>3.1417112299465311</v>
      </c>
    </row>
    <row r="459" spans="1:4" ht="15">
      <c r="A459" s="21">
        <v>34335</v>
      </c>
      <c r="B459" s="23">
        <v>154.5</v>
      </c>
      <c r="C459" s="36">
        <v>2.9313799999999999</v>
      </c>
      <c r="D459" s="37">
        <f t="shared" si="6"/>
        <v>2.9313790806129392</v>
      </c>
    </row>
    <row r="460" spans="1:4" ht="15">
      <c r="A460" s="21">
        <v>34366</v>
      </c>
      <c r="B460" s="23">
        <v>154.80000000000001</v>
      </c>
      <c r="C460" s="36">
        <v>2.78884</v>
      </c>
      <c r="D460" s="37">
        <f t="shared" si="6"/>
        <v>2.788844621513964</v>
      </c>
    </row>
    <row r="461" spans="1:4" ht="15">
      <c r="A461" s="21">
        <v>34394</v>
      </c>
      <c r="B461" s="23">
        <v>155.30000000000001</v>
      </c>
      <c r="C461" s="36">
        <v>2.9840800000000001</v>
      </c>
      <c r="D461" s="37">
        <f t="shared" si="6"/>
        <v>2.9840848806365949</v>
      </c>
    </row>
    <row r="462" spans="1:4" ht="15">
      <c r="A462" s="21">
        <v>34425</v>
      </c>
      <c r="B462" s="23">
        <v>155.5</v>
      </c>
      <c r="C462" s="36">
        <v>2.7080600000000001</v>
      </c>
      <c r="D462" s="37">
        <f t="shared" si="6"/>
        <v>2.7080581241743618</v>
      </c>
    </row>
    <row r="463" spans="1:4" ht="15">
      <c r="A463" s="21">
        <v>34455</v>
      </c>
      <c r="B463" s="23">
        <v>155.9</v>
      </c>
      <c r="C463" s="36">
        <v>2.70092</v>
      </c>
      <c r="D463" s="37">
        <f t="shared" si="6"/>
        <v>2.7009222661396493</v>
      </c>
    </row>
    <row r="464" spans="1:4" ht="15">
      <c r="A464" s="21">
        <v>34486</v>
      </c>
      <c r="B464" s="23">
        <v>156.4</v>
      </c>
      <c r="C464" s="36">
        <v>2.8270900000000001</v>
      </c>
      <c r="D464" s="37">
        <f t="shared" si="6"/>
        <v>2.8270874424720649</v>
      </c>
    </row>
    <row r="465" spans="1:4" ht="15">
      <c r="A465" s="21">
        <v>34516</v>
      </c>
      <c r="B465" s="23">
        <v>156.69999999999999</v>
      </c>
      <c r="C465" s="36">
        <v>2.88903</v>
      </c>
      <c r="D465" s="37">
        <f t="shared" si="6"/>
        <v>2.8890347997373444</v>
      </c>
    </row>
    <row r="466" spans="1:4" ht="15">
      <c r="A466" s="21">
        <v>34547</v>
      </c>
      <c r="B466" s="23">
        <v>157.1</v>
      </c>
      <c r="C466" s="36">
        <v>2.8141400000000001</v>
      </c>
      <c r="D466" s="37">
        <f t="shared" si="6"/>
        <v>2.8141361256544428</v>
      </c>
    </row>
    <row r="467" spans="1:4" ht="15">
      <c r="A467" s="21">
        <v>34578</v>
      </c>
      <c r="B467" s="23">
        <v>157.5</v>
      </c>
      <c r="C467" s="36">
        <v>3.0085000000000002</v>
      </c>
      <c r="D467" s="37">
        <f t="shared" si="6"/>
        <v>3.0085022890778301</v>
      </c>
    </row>
    <row r="468" spans="1:4" ht="15">
      <c r="A468" s="21">
        <v>34608</v>
      </c>
      <c r="B468" s="23">
        <v>157.80000000000001</v>
      </c>
      <c r="C468" s="36">
        <v>2.8683200000000002</v>
      </c>
      <c r="D468" s="37">
        <f t="shared" si="6"/>
        <v>2.8683181225554133</v>
      </c>
    </row>
    <row r="469" spans="1:4" ht="15">
      <c r="A469" s="21">
        <v>34639</v>
      </c>
      <c r="B469" s="23">
        <v>158.19999999999999</v>
      </c>
      <c r="C469" s="36">
        <v>2.7940200000000002</v>
      </c>
      <c r="D469" s="37">
        <f t="shared" si="6"/>
        <v>2.7940220922676895</v>
      </c>
    </row>
    <row r="470" spans="1:4" ht="15">
      <c r="A470" s="21">
        <v>34669</v>
      </c>
      <c r="B470" s="23">
        <v>158.30000000000001</v>
      </c>
      <c r="C470" s="36">
        <v>2.5923500000000002</v>
      </c>
      <c r="D470" s="37">
        <f t="shared" si="6"/>
        <v>2.5923525599481634</v>
      </c>
    </row>
    <row r="471" spans="1:4" ht="15">
      <c r="A471" s="21">
        <v>34700</v>
      </c>
      <c r="B471" s="23">
        <v>159</v>
      </c>
      <c r="C471" s="36">
        <v>2.91262</v>
      </c>
      <c r="D471" s="37">
        <f t="shared" si="6"/>
        <v>2.9126213592232997</v>
      </c>
    </row>
    <row r="472" spans="1:4" ht="15">
      <c r="A472" s="21">
        <v>34731</v>
      </c>
      <c r="B472" s="23">
        <v>159.4</v>
      </c>
      <c r="C472" s="36">
        <v>2.9715799999999999</v>
      </c>
      <c r="D472" s="37">
        <f t="shared" si="6"/>
        <v>2.9715762273901714</v>
      </c>
    </row>
    <row r="473" spans="1:4" ht="15">
      <c r="A473" s="21">
        <v>34759</v>
      </c>
      <c r="B473" s="23">
        <v>159.9</v>
      </c>
      <c r="C473" s="36">
        <v>2.9620099999999998</v>
      </c>
      <c r="D473" s="37">
        <f t="shared" si="6"/>
        <v>2.962009014810052</v>
      </c>
    </row>
    <row r="474" spans="1:4" ht="15">
      <c r="A474" s="21">
        <v>34790</v>
      </c>
      <c r="B474" s="23">
        <v>160.4</v>
      </c>
      <c r="C474" s="36">
        <v>3.1511300000000002</v>
      </c>
      <c r="D474" s="37">
        <f t="shared" si="6"/>
        <v>3.1511254019292556</v>
      </c>
    </row>
    <row r="475" spans="1:4" ht="15">
      <c r="A475" s="21">
        <v>34820</v>
      </c>
      <c r="B475" s="23">
        <v>160.69999999999999</v>
      </c>
      <c r="C475" s="36">
        <v>3.0789</v>
      </c>
      <c r="D475" s="37">
        <f t="shared" si="6"/>
        <v>3.0788967286722091</v>
      </c>
    </row>
    <row r="476" spans="1:4" ht="15">
      <c r="A476" s="21">
        <v>34851</v>
      </c>
      <c r="B476" s="23">
        <v>161.1</v>
      </c>
      <c r="C476" s="36">
        <v>3.0051199999999998</v>
      </c>
      <c r="D476" s="37">
        <f t="shared" ref="D476:D539" si="7">(B476/B464-1)*100</f>
        <v>3.0051150895140655</v>
      </c>
    </row>
    <row r="477" spans="1:4" ht="15">
      <c r="A477" s="21">
        <v>34881</v>
      </c>
      <c r="B477" s="23">
        <v>161.4</v>
      </c>
      <c r="C477" s="36">
        <v>2.9993599999999998</v>
      </c>
      <c r="D477" s="37">
        <f t="shared" si="7"/>
        <v>2.9993618379068332</v>
      </c>
    </row>
    <row r="478" spans="1:4" ht="15">
      <c r="A478" s="21">
        <v>34912</v>
      </c>
      <c r="B478" s="23">
        <v>161.80000000000001</v>
      </c>
      <c r="C478" s="36">
        <v>2.99173</v>
      </c>
      <c r="D478" s="37">
        <f t="shared" si="7"/>
        <v>2.991725015913449</v>
      </c>
    </row>
    <row r="479" spans="1:4" ht="15">
      <c r="A479" s="21">
        <v>34943</v>
      </c>
      <c r="B479" s="23">
        <v>162.19999999999999</v>
      </c>
      <c r="C479" s="36">
        <v>2.9841299999999999</v>
      </c>
      <c r="D479" s="37">
        <f t="shared" si="7"/>
        <v>2.984126984126978</v>
      </c>
    </row>
    <row r="480" spans="1:4" ht="15">
      <c r="A480" s="21">
        <v>34973</v>
      </c>
      <c r="B480" s="23">
        <v>162.69999999999999</v>
      </c>
      <c r="C480" s="36">
        <v>3.1052</v>
      </c>
      <c r="D480" s="37">
        <f t="shared" si="7"/>
        <v>3.1051964512040398</v>
      </c>
    </row>
    <row r="481" spans="1:4" ht="15">
      <c r="A481" s="21">
        <v>35004</v>
      </c>
      <c r="B481" s="23">
        <v>163</v>
      </c>
      <c r="C481" s="36">
        <v>3.0341300000000002</v>
      </c>
      <c r="D481" s="37">
        <f t="shared" si="7"/>
        <v>3.0341340075853429</v>
      </c>
    </row>
    <row r="482" spans="1:4" ht="15">
      <c r="A482" s="21">
        <v>35034</v>
      </c>
      <c r="B482" s="23">
        <v>163.1</v>
      </c>
      <c r="C482" s="36">
        <v>3.0322200000000001</v>
      </c>
      <c r="D482" s="37">
        <f t="shared" si="7"/>
        <v>3.0322173089071258</v>
      </c>
    </row>
    <row r="483" spans="1:4" ht="15">
      <c r="A483" s="21">
        <v>35065</v>
      </c>
      <c r="B483" s="23">
        <v>163.69999999999999</v>
      </c>
      <c r="C483" s="36">
        <v>2.9559700000000002</v>
      </c>
      <c r="D483" s="37">
        <f t="shared" si="7"/>
        <v>2.9559748427672838</v>
      </c>
    </row>
    <row r="484" spans="1:4" ht="15">
      <c r="A484" s="21">
        <v>35096</v>
      </c>
      <c r="B484" s="23">
        <v>164</v>
      </c>
      <c r="C484" s="36">
        <v>2.8858199999999998</v>
      </c>
      <c r="D484" s="37">
        <f t="shared" si="7"/>
        <v>2.8858218318695172</v>
      </c>
    </row>
    <row r="485" spans="1:4" ht="15">
      <c r="A485" s="21">
        <v>35125</v>
      </c>
      <c r="B485" s="23">
        <v>164.4</v>
      </c>
      <c r="C485" s="36">
        <v>2.81426</v>
      </c>
      <c r="D485" s="37">
        <f t="shared" si="7"/>
        <v>2.814258911819878</v>
      </c>
    </row>
    <row r="486" spans="1:4" ht="15">
      <c r="A486" s="21">
        <v>35156</v>
      </c>
      <c r="B486" s="23">
        <v>164.6</v>
      </c>
      <c r="C486" s="36">
        <v>2.6184500000000002</v>
      </c>
      <c r="D486" s="37">
        <f t="shared" si="7"/>
        <v>2.6184538653366562</v>
      </c>
    </row>
    <row r="487" spans="1:4" ht="15">
      <c r="A487" s="21">
        <v>35186</v>
      </c>
      <c r="B487" s="23">
        <v>165</v>
      </c>
      <c r="C487" s="36">
        <v>2.6757900000000001</v>
      </c>
      <c r="D487" s="37">
        <f t="shared" si="7"/>
        <v>2.6757934038581288</v>
      </c>
    </row>
    <row r="488" spans="1:4" ht="15">
      <c r="A488" s="21">
        <v>35217</v>
      </c>
      <c r="B488" s="23">
        <v>165.4</v>
      </c>
      <c r="C488" s="36">
        <v>2.6691500000000001</v>
      </c>
      <c r="D488" s="37">
        <f t="shared" si="7"/>
        <v>2.669149596523912</v>
      </c>
    </row>
    <row r="489" spans="1:4" ht="15">
      <c r="A489" s="21">
        <v>35247</v>
      </c>
      <c r="B489" s="23">
        <v>165.7</v>
      </c>
      <c r="C489" s="36">
        <v>2.6641900000000001</v>
      </c>
      <c r="D489" s="37">
        <f t="shared" si="7"/>
        <v>2.6641883519206822</v>
      </c>
    </row>
    <row r="490" spans="1:4" ht="15">
      <c r="A490" s="21">
        <v>35278</v>
      </c>
      <c r="B490" s="23">
        <v>166</v>
      </c>
      <c r="C490" s="36">
        <v>2.5958000000000001</v>
      </c>
      <c r="D490" s="37">
        <f t="shared" si="7"/>
        <v>2.5957972805933149</v>
      </c>
    </row>
    <row r="491" spans="1:4" ht="15">
      <c r="A491" s="21">
        <v>35309</v>
      </c>
      <c r="B491" s="23">
        <v>166.5</v>
      </c>
      <c r="C491" s="36">
        <v>2.6510500000000001</v>
      </c>
      <c r="D491" s="37">
        <f t="shared" si="7"/>
        <v>2.6510480887792953</v>
      </c>
    </row>
    <row r="492" spans="1:4" ht="15">
      <c r="A492" s="21">
        <v>35339</v>
      </c>
      <c r="B492" s="23">
        <v>166.8</v>
      </c>
      <c r="C492" s="36">
        <v>2.5199799999999999</v>
      </c>
      <c r="D492" s="37">
        <f t="shared" si="7"/>
        <v>2.5199754148740094</v>
      </c>
    </row>
    <row r="493" spans="1:4" ht="15">
      <c r="A493" s="21">
        <v>35370</v>
      </c>
      <c r="B493" s="23">
        <v>167.2</v>
      </c>
      <c r="C493" s="36">
        <v>2.5766900000000001</v>
      </c>
      <c r="D493" s="37">
        <f t="shared" si="7"/>
        <v>2.5766871165644023</v>
      </c>
    </row>
    <row r="494" spans="1:4" ht="15">
      <c r="A494" s="21">
        <v>35400</v>
      </c>
      <c r="B494" s="23">
        <v>167.4</v>
      </c>
      <c r="C494" s="36">
        <v>2.6364200000000002</v>
      </c>
      <c r="D494" s="37">
        <f t="shared" si="7"/>
        <v>2.6364193746168052</v>
      </c>
    </row>
    <row r="495" spans="1:4" ht="15">
      <c r="A495" s="21">
        <v>35431</v>
      </c>
      <c r="B495" s="23">
        <v>167.8</v>
      </c>
      <c r="C495" s="36">
        <v>2.5045799999999998</v>
      </c>
      <c r="D495" s="37">
        <f t="shared" si="7"/>
        <v>2.5045815516188341</v>
      </c>
    </row>
    <row r="496" spans="1:4" ht="15">
      <c r="A496" s="21">
        <v>35462</v>
      </c>
      <c r="B496" s="23">
        <v>168.1</v>
      </c>
      <c r="C496" s="36">
        <v>2.5</v>
      </c>
      <c r="D496" s="37">
        <f t="shared" si="7"/>
        <v>2.4999999999999911</v>
      </c>
    </row>
    <row r="497" spans="1:4" ht="15">
      <c r="A497" s="21">
        <v>35490</v>
      </c>
      <c r="B497" s="23">
        <v>168.4</v>
      </c>
      <c r="C497" s="36">
        <v>2.43309</v>
      </c>
      <c r="D497" s="37">
        <f t="shared" si="7"/>
        <v>2.4330900243308973</v>
      </c>
    </row>
    <row r="498" spans="1:4" ht="15">
      <c r="A498" s="21">
        <v>35521</v>
      </c>
      <c r="B498" s="23">
        <v>168.9</v>
      </c>
      <c r="C498" s="36">
        <v>2.61239</v>
      </c>
      <c r="D498" s="37">
        <f t="shared" si="7"/>
        <v>2.6123936816524918</v>
      </c>
    </row>
    <row r="499" spans="1:4" ht="15">
      <c r="A499" s="21">
        <v>35551</v>
      </c>
      <c r="B499" s="23">
        <v>169.2</v>
      </c>
      <c r="C499" s="36">
        <v>2.5454500000000002</v>
      </c>
      <c r="D499" s="37">
        <f t="shared" si="7"/>
        <v>2.5454545454545396</v>
      </c>
    </row>
    <row r="500" spans="1:4" ht="15">
      <c r="A500" s="21">
        <v>35582</v>
      </c>
      <c r="B500" s="23">
        <v>169.4</v>
      </c>
      <c r="C500" s="36">
        <v>2.41838</v>
      </c>
      <c r="D500" s="37">
        <f t="shared" si="7"/>
        <v>2.4183796856106499</v>
      </c>
    </row>
    <row r="501" spans="1:4" ht="15">
      <c r="A501" s="21">
        <v>35612</v>
      </c>
      <c r="B501" s="23">
        <v>169.7</v>
      </c>
      <c r="C501" s="36">
        <v>2.4140000000000001</v>
      </c>
      <c r="D501" s="37">
        <f t="shared" si="7"/>
        <v>2.4140012070005934</v>
      </c>
    </row>
    <row r="502" spans="1:4" ht="15">
      <c r="A502" s="21">
        <v>35643</v>
      </c>
      <c r="B502" s="23">
        <v>169.8</v>
      </c>
      <c r="C502" s="36">
        <v>2.2891599999999999</v>
      </c>
      <c r="D502" s="37">
        <f t="shared" si="7"/>
        <v>2.2891566265060392</v>
      </c>
    </row>
    <row r="503" spans="1:4" ht="15">
      <c r="A503" s="21">
        <v>35674</v>
      </c>
      <c r="B503" s="23">
        <v>170.2</v>
      </c>
      <c r="C503" s="36">
        <v>2.2222200000000001</v>
      </c>
      <c r="D503" s="37">
        <f t="shared" si="7"/>
        <v>2.2222222222222143</v>
      </c>
    </row>
    <row r="504" spans="1:4" ht="15">
      <c r="A504" s="21">
        <v>35704</v>
      </c>
      <c r="B504" s="23">
        <v>170.6</v>
      </c>
      <c r="C504" s="36">
        <v>2.2781799999999999</v>
      </c>
      <c r="D504" s="37">
        <f t="shared" si="7"/>
        <v>2.278177458033559</v>
      </c>
    </row>
    <row r="505" spans="1:4" ht="15">
      <c r="A505" s="21">
        <v>35735</v>
      </c>
      <c r="B505" s="23">
        <v>170.8</v>
      </c>
      <c r="C505" s="36">
        <v>2.1531099999999999</v>
      </c>
      <c r="D505" s="37">
        <f t="shared" si="7"/>
        <v>2.1531100478469067</v>
      </c>
    </row>
    <row r="506" spans="1:4" ht="15">
      <c r="A506" s="21">
        <v>35765</v>
      </c>
      <c r="B506" s="23">
        <v>171.2</v>
      </c>
      <c r="C506" s="36">
        <v>2.2700100000000001</v>
      </c>
      <c r="D506" s="37">
        <f t="shared" si="7"/>
        <v>2.270011947431283</v>
      </c>
    </row>
    <row r="507" spans="1:4" ht="15">
      <c r="A507" s="21">
        <v>35796</v>
      </c>
      <c r="B507" s="23">
        <v>171.6</v>
      </c>
      <c r="C507" s="36">
        <v>2.2646000000000002</v>
      </c>
      <c r="D507" s="37">
        <f t="shared" si="7"/>
        <v>2.2646007151370551</v>
      </c>
    </row>
    <row r="508" spans="1:4" ht="15">
      <c r="A508" s="21">
        <v>35827</v>
      </c>
      <c r="B508" s="23">
        <v>171.9</v>
      </c>
      <c r="C508" s="36">
        <v>2.2605599999999999</v>
      </c>
      <c r="D508" s="37">
        <f t="shared" si="7"/>
        <v>2.2605591909577782</v>
      </c>
    </row>
    <row r="509" spans="1:4" ht="15">
      <c r="A509" s="21">
        <v>35855</v>
      </c>
      <c r="B509" s="23">
        <v>172.2</v>
      </c>
      <c r="C509" s="36">
        <v>2.2565300000000001</v>
      </c>
      <c r="D509" s="37">
        <f t="shared" si="7"/>
        <v>2.25653206650831</v>
      </c>
    </row>
    <row r="510" spans="1:4" ht="15">
      <c r="A510" s="21">
        <v>35886</v>
      </c>
      <c r="B510" s="23">
        <v>172.5</v>
      </c>
      <c r="C510" s="36">
        <v>2.13144</v>
      </c>
      <c r="D510" s="37">
        <f t="shared" si="7"/>
        <v>2.1314387211367691</v>
      </c>
    </row>
    <row r="511" spans="1:4" ht="15">
      <c r="A511" s="21">
        <v>35916</v>
      </c>
      <c r="B511" s="23">
        <v>172.9</v>
      </c>
      <c r="C511" s="36">
        <v>2.18676</v>
      </c>
      <c r="D511" s="37">
        <f t="shared" si="7"/>
        <v>2.1867612293144267</v>
      </c>
    </row>
    <row r="512" spans="1:4" ht="15">
      <c r="A512" s="21">
        <v>35947</v>
      </c>
      <c r="B512" s="23">
        <v>173.2</v>
      </c>
      <c r="C512" s="36">
        <v>2.2432099999999999</v>
      </c>
      <c r="D512" s="37">
        <f t="shared" si="7"/>
        <v>2.2432113341204207</v>
      </c>
    </row>
    <row r="513" spans="1:4" ht="15">
      <c r="A513" s="21">
        <v>35977</v>
      </c>
      <c r="B513" s="23">
        <v>173.5</v>
      </c>
      <c r="C513" s="36">
        <v>2.2392500000000002</v>
      </c>
      <c r="D513" s="37">
        <f t="shared" si="7"/>
        <v>2.2392457277548683</v>
      </c>
    </row>
    <row r="514" spans="1:4" ht="15">
      <c r="A514" s="21">
        <v>36008</v>
      </c>
      <c r="B514" s="23">
        <v>174</v>
      </c>
      <c r="C514" s="36">
        <v>2.4735</v>
      </c>
      <c r="D514" s="37">
        <f t="shared" si="7"/>
        <v>2.4734982332155431</v>
      </c>
    </row>
    <row r="515" spans="1:4" ht="15">
      <c r="A515" s="21">
        <v>36039</v>
      </c>
      <c r="B515" s="23">
        <v>174.2</v>
      </c>
      <c r="C515" s="36">
        <v>2.3501799999999999</v>
      </c>
      <c r="D515" s="37">
        <f t="shared" si="7"/>
        <v>2.3501762632197387</v>
      </c>
    </row>
    <row r="516" spans="1:4" ht="15">
      <c r="A516" s="21">
        <v>36069</v>
      </c>
      <c r="B516" s="23">
        <v>174.4</v>
      </c>
      <c r="C516" s="36">
        <v>2.22743</v>
      </c>
      <c r="D516" s="37">
        <f t="shared" si="7"/>
        <v>2.2274325908558046</v>
      </c>
    </row>
    <row r="517" spans="1:4" ht="15">
      <c r="A517" s="21">
        <v>36100</v>
      </c>
      <c r="B517" s="23">
        <v>174.8</v>
      </c>
      <c r="C517" s="36">
        <v>2.34192</v>
      </c>
      <c r="D517" s="37">
        <f t="shared" si="7"/>
        <v>2.3419203747072626</v>
      </c>
    </row>
    <row r="518" spans="1:4" ht="15">
      <c r="A518" s="21">
        <v>36130</v>
      </c>
      <c r="B518" s="23">
        <v>175.4</v>
      </c>
      <c r="C518" s="36">
        <v>2.4532699999999998</v>
      </c>
      <c r="D518" s="37">
        <f t="shared" si="7"/>
        <v>2.4532710280373848</v>
      </c>
    </row>
    <row r="519" spans="1:4" ht="15">
      <c r="A519" s="21">
        <v>36161</v>
      </c>
      <c r="B519" s="23">
        <v>175.6</v>
      </c>
      <c r="C519" s="36">
        <v>2.331</v>
      </c>
      <c r="D519" s="37">
        <f t="shared" si="7"/>
        <v>2.3310023310023409</v>
      </c>
    </row>
    <row r="520" spans="1:4" ht="15">
      <c r="A520" s="21">
        <v>36192</v>
      </c>
      <c r="B520" s="23">
        <v>175.6</v>
      </c>
      <c r="C520" s="36">
        <v>2.1524100000000002</v>
      </c>
      <c r="D520" s="37">
        <f t="shared" si="7"/>
        <v>2.1524141942990127</v>
      </c>
    </row>
    <row r="521" spans="1:4" ht="15">
      <c r="A521" s="21">
        <v>36220</v>
      </c>
      <c r="B521" s="23">
        <v>175.7</v>
      </c>
      <c r="C521" s="36">
        <v>2.0325199999999999</v>
      </c>
      <c r="D521" s="37">
        <f t="shared" si="7"/>
        <v>2.0325203252032464</v>
      </c>
    </row>
    <row r="522" spans="1:4" ht="15">
      <c r="A522" s="21">
        <v>36251</v>
      </c>
      <c r="B522" s="23">
        <v>176.3</v>
      </c>
      <c r="C522" s="36">
        <v>2.2029000000000001</v>
      </c>
      <c r="D522" s="37">
        <f t="shared" si="7"/>
        <v>2.2028985507246412</v>
      </c>
    </row>
    <row r="523" spans="1:4" ht="15">
      <c r="A523" s="21">
        <v>36281</v>
      </c>
      <c r="B523" s="23">
        <v>176.5</v>
      </c>
      <c r="C523" s="36">
        <v>2.0821299999999998</v>
      </c>
      <c r="D523" s="37">
        <f t="shared" si="7"/>
        <v>2.0821283979178595</v>
      </c>
    </row>
    <row r="524" spans="1:4" ht="15">
      <c r="A524" s="21">
        <v>36312</v>
      </c>
      <c r="B524" s="23">
        <v>176.6</v>
      </c>
      <c r="C524" s="36">
        <v>1.96305</v>
      </c>
      <c r="D524" s="37">
        <f t="shared" si="7"/>
        <v>1.9630484988452768</v>
      </c>
    </row>
    <row r="525" spans="1:4" ht="15">
      <c r="A525" s="21">
        <v>36342</v>
      </c>
      <c r="B525" s="23">
        <v>177.1</v>
      </c>
      <c r="C525" s="36">
        <v>2.0749300000000002</v>
      </c>
      <c r="D525" s="37">
        <f t="shared" si="7"/>
        <v>2.0749279538904819</v>
      </c>
    </row>
    <row r="526" spans="1:4" ht="15">
      <c r="A526" s="21">
        <v>36373</v>
      </c>
      <c r="B526" s="23">
        <v>177.3</v>
      </c>
      <c r="C526" s="36">
        <v>1.89655</v>
      </c>
      <c r="D526" s="37">
        <f t="shared" si="7"/>
        <v>1.8965517241379404</v>
      </c>
    </row>
    <row r="527" spans="1:4" ht="15">
      <c r="A527" s="21">
        <v>36404</v>
      </c>
      <c r="B527" s="23">
        <v>177.8</v>
      </c>
      <c r="C527" s="36">
        <v>2.0665900000000001</v>
      </c>
      <c r="D527" s="37">
        <f t="shared" si="7"/>
        <v>2.0665901262916231</v>
      </c>
    </row>
    <row r="528" spans="1:4" ht="15">
      <c r="A528" s="21">
        <v>36434</v>
      </c>
      <c r="B528" s="23">
        <v>178.1</v>
      </c>
      <c r="C528" s="36">
        <v>2.1215600000000001</v>
      </c>
      <c r="D528" s="37">
        <f t="shared" si="7"/>
        <v>2.1215596330275144</v>
      </c>
    </row>
    <row r="529" spans="1:4" ht="15">
      <c r="A529" s="21">
        <v>36465</v>
      </c>
      <c r="B529" s="23">
        <v>178.4</v>
      </c>
      <c r="C529" s="36">
        <v>2.0594999999999999</v>
      </c>
      <c r="D529" s="37">
        <f t="shared" si="7"/>
        <v>2.0594965675057253</v>
      </c>
    </row>
    <row r="530" spans="1:4" ht="15">
      <c r="A530" s="21">
        <v>36495</v>
      </c>
      <c r="B530" s="23">
        <v>178.7</v>
      </c>
      <c r="C530" s="36">
        <v>1.88141</v>
      </c>
      <c r="D530" s="37">
        <f t="shared" si="7"/>
        <v>1.8814139110604255</v>
      </c>
    </row>
    <row r="531" spans="1:4" ht="15">
      <c r="A531" s="21">
        <v>36526</v>
      </c>
      <c r="B531" s="23">
        <v>179.3</v>
      </c>
      <c r="C531" s="36">
        <v>2.1070600000000002</v>
      </c>
      <c r="D531" s="37">
        <f t="shared" si="7"/>
        <v>2.1070615034168627</v>
      </c>
    </row>
    <row r="532" spans="1:4" ht="15">
      <c r="A532" s="21">
        <v>36557</v>
      </c>
      <c r="B532" s="23">
        <v>179.4</v>
      </c>
      <c r="C532" s="36">
        <v>2.1640100000000002</v>
      </c>
      <c r="D532" s="37">
        <f t="shared" si="7"/>
        <v>2.1640091116173155</v>
      </c>
    </row>
    <row r="533" spans="1:4" ht="15">
      <c r="A533" s="21">
        <v>36586</v>
      </c>
      <c r="B533" s="23">
        <v>180</v>
      </c>
      <c r="C533" s="36">
        <v>2.4473500000000001</v>
      </c>
      <c r="D533" s="37">
        <f t="shared" si="7"/>
        <v>2.4473534433693933</v>
      </c>
    </row>
    <row r="534" spans="1:4" ht="15">
      <c r="A534" s="21">
        <v>36617</v>
      </c>
      <c r="B534" s="23">
        <v>180.3</v>
      </c>
      <c r="C534" s="36">
        <v>2.2688600000000001</v>
      </c>
      <c r="D534" s="37">
        <f t="shared" si="7"/>
        <v>2.2688598979013097</v>
      </c>
    </row>
    <row r="535" spans="1:4" ht="15">
      <c r="A535" s="21">
        <v>36647</v>
      </c>
      <c r="B535" s="23">
        <v>180.7</v>
      </c>
      <c r="C535" s="36">
        <v>2.3795999999999999</v>
      </c>
      <c r="D535" s="37">
        <f t="shared" si="7"/>
        <v>2.3796033994334165</v>
      </c>
    </row>
    <row r="536" spans="1:4" ht="15">
      <c r="A536" s="21">
        <v>36678</v>
      </c>
      <c r="B536" s="23">
        <v>181.1</v>
      </c>
      <c r="C536" s="36">
        <v>2.54813</v>
      </c>
      <c r="D536" s="37">
        <f t="shared" si="7"/>
        <v>2.5481313703284325</v>
      </c>
    </row>
    <row r="537" spans="1:4" ht="15">
      <c r="A537" s="21">
        <v>36708</v>
      </c>
      <c r="B537" s="23">
        <v>181.5</v>
      </c>
      <c r="C537" s="36">
        <v>2.48447</v>
      </c>
      <c r="D537" s="37">
        <f t="shared" si="7"/>
        <v>2.4844720496894457</v>
      </c>
    </row>
    <row r="538" spans="1:4" ht="15">
      <c r="A538" s="21">
        <v>36739</v>
      </c>
      <c r="B538" s="23">
        <v>181.9</v>
      </c>
      <c r="C538" s="36">
        <v>2.5944699999999998</v>
      </c>
      <c r="D538" s="37">
        <f t="shared" si="7"/>
        <v>2.5944726452340694</v>
      </c>
    </row>
    <row r="539" spans="1:4" ht="15">
      <c r="A539" s="21">
        <v>36770</v>
      </c>
      <c r="B539" s="23">
        <v>182.3</v>
      </c>
      <c r="C539" s="36">
        <v>2.5309300000000001</v>
      </c>
      <c r="D539" s="37">
        <f t="shared" si="7"/>
        <v>2.5309336332958399</v>
      </c>
    </row>
    <row r="540" spans="1:4" ht="15">
      <c r="A540" s="21">
        <v>36800</v>
      </c>
      <c r="B540" s="23">
        <v>182.6</v>
      </c>
      <c r="C540" s="36">
        <v>2.5266700000000002</v>
      </c>
      <c r="D540" s="37">
        <f t="shared" ref="D540:D603" si="8">(B540/B528-1)*100</f>
        <v>2.5266704098820814</v>
      </c>
    </row>
    <row r="541" spans="1:4" ht="15">
      <c r="A541" s="21">
        <v>36831</v>
      </c>
      <c r="B541" s="23">
        <v>183.1</v>
      </c>
      <c r="C541" s="36">
        <v>2.6345299999999998</v>
      </c>
      <c r="D541" s="37">
        <f t="shared" si="8"/>
        <v>2.6345291479820565</v>
      </c>
    </row>
    <row r="542" spans="1:4" ht="15">
      <c r="A542" s="21">
        <v>36861</v>
      </c>
      <c r="B542" s="23">
        <v>183.3</v>
      </c>
      <c r="C542" s="36">
        <v>2.5741499999999999</v>
      </c>
      <c r="D542" s="37">
        <f t="shared" si="8"/>
        <v>2.5741466144376224</v>
      </c>
    </row>
    <row r="543" spans="1:4" ht="15">
      <c r="A543" s="21">
        <v>36892</v>
      </c>
      <c r="B543" s="23">
        <v>183.9</v>
      </c>
      <c r="C543" s="36">
        <v>2.5655299999999999</v>
      </c>
      <c r="D543" s="37">
        <f t="shared" si="8"/>
        <v>2.5655326268823275</v>
      </c>
    </row>
    <row r="544" spans="1:4" ht="15">
      <c r="A544" s="21">
        <v>36923</v>
      </c>
      <c r="B544" s="23">
        <v>184.4</v>
      </c>
      <c r="C544" s="36">
        <v>2.7870699999999999</v>
      </c>
      <c r="D544" s="37">
        <f t="shared" si="8"/>
        <v>2.7870680044593144</v>
      </c>
    </row>
    <row r="545" spans="1:4" ht="15">
      <c r="A545" s="21">
        <v>36951</v>
      </c>
      <c r="B545" s="23">
        <v>184.7</v>
      </c>
      <c r="C545" s="36">
        <v>2.61111</v>
      </c>
      <c r="D545" s="37">
        <f t="shared" si="8"/>
        <v>2.6111111111110974</v>
      </c>
    </row>
    <row r="546" spans="1:4" ht="15">
      <c r="A546" s="21">
        <v>36982</v>
      </c>
      <c r="B546" s="23">
        <v>185.1</v>
      </c>
      <c r="C546" s="36">
        <v>2.6622300000000001</v>
      </c>
      <c r="D546" s="37">
        <f t="shared" si="8"/>
        <v>2.6622296173044901</v>
      </c>
    </row>
    <row r="547" spans="1:4" ht="15">
      <c r="A547" s="21">
        <v>37012</v>
      </c>
      <c r="B547" s="23">
        <v>185.3</v>
      </c>
      <c r="C547" s="36">
        <v>2.5456599999999998</v>
      </c>
      <c r="D547" s="37">
        <f t="shared" si="8"/>
        <v>2.5456557830658699</v>
      </c>
    </row>
    <row r="548" spans="1:4" ht="15">
      <c r="A548" s="21">
        <v>37043</v>
      </c>
      <c r="B548" s="23">
        <v>186</v>
      </c>
      <c r="C548" s="36">
        <v>2.7056900000000002</v>
      </c>
      <c r="D548" s="37">
        <f t="shared" si="8"/>
        <v>2.7056874654886931</v>
      </c>
    </row>
    <row r="549" spans="1:4" ht="15">
      <c r="A549" s="21">
        <v>37073</v>
      </c>
      <c r="B549" s="23">
        <v>186.4</v>
      </c>
      <c r="C549" s="36">
        <v>2.6997200000000001</v>
      </c>
      <c r="D549" s="37">
        <f t="shared" si="8"/>
        <v>2.6997245179063434</v>
      </c>
    </row>
    <row r="550" spans="1:4" ht="15">
      <c r="A550" s="21">
        <v>37104</v>
      </c>
      <c r="B550" s="23">
        <v>186.7</v>
      </c>
      <c r="C550" s="36">
        <v>2.6388099999999999</v>
      </c>
      <c r="D550" s="37">
        <f t="shared" si="8"/>
        <v>2.6388125343595359</v>
      </c>
    </row>
    <row r="551" spans="1:4" ht="15">
      <c r="A551" s="21">
        <v>37135</v>
      </c>
      <c r="B551" s="23">
        <v>187.1</v>
      </c>
      <c r="C551" s="36">
        <v>2.6330200000000001</v>
      </c>
      <c r="D551" s="37">
        <f t="shared" si="8"/>
        <v>2.6330224904004274</v>
      </c>
    </row>
    <row r="552" spans="1:4" ht="15">
      <c r="A552" s="21">
        <v>37165</v>
      </c>
      <c r="B552" s="23">
        <v>187.4</v>
      </c>
      <c r="C552" s="36">
        <v>2.6286999999999998</v>
      </c>
      <c r="D552" s="37">
        <f t="shared" si="8"/>
        <v>2.6286966046002336</v>
      </c>
    </row>
    <row r="553" spans="1:4" ht="15">
      <c r="A553" s="21">
        <v>37196</v>
      </c>
      <c r="B553" s="23">
        <v>188.1</v>
      </c>
      <c r="C553" s="36">
        <v>2.73075</v>
      </c>
      <c r="D553" s="37">
        <f t="shared" si="8"/>
        <v>2.7307482250136461</v>
      </c>
    </row>
    <row r="554" spans="1:4" ht="15">
      <c r="A554" s="21">
        <v>37226</v>
      </c>
      <c r="B554" s="23">
        <v>188.4</v>
      </c>
      <c r="C554" s="36">
        <v>2.7823199999999999</v>
      </c>
      <c r="D554" s="37">
        <f t="shared" si="8"/>
        <v>2.7823240589198051</v>
      </c>
    </row>
    <row r="555" spans="1:4" ht="15">
      <c r="A555" s="21">
        <v>37257</v>
      </c>
      <c r="B555" s="23">
        <v>188.7</v>
      </c>
      <c r="C555" s="36">
        <v>2.6101100000000002</v>
      </c>
      <c r="D555" s="37">
        <f t="shared" si="8"/>
        <v>2.6101141924959048</v>
      </c>
    </row>
    <row r="556" spans="1:4" ht="15">
      <c r="A556" s="21">
        <v>37288</v>
      </c>
      <c r="B556" s="23">
        <v>189.1</v>
      </c>
      <c r="C556" s="36">
        <v>2.54881</v>
      </c>
      <c r="D556" s="37">
        <f t="shared" si="8"/>
        <v>2.5488069414316694</v>
      </c>
    </row>
    <row r="557" spans="1:4" ht="15">
      <c r="A557" s="21">
        <v>37316</v>
      </c>
      <c r="B557" s="23">
        <v>189.2</v>
      </c>
      <c r="C557" s="36">
        <v>2.4363800000000002</v>
      </c>
      <c r="D557" s="37">
        <f t="shared" si="8"/>
        <v>2.4363833243096877</v>
      </c>
    </row>
    <row r="558" spans="1:4" ht="15">
      <c r="A558" s="21">
        <v>37347</v>
      </c>
      <c r="B558" s="23">
        <v>189.7</v>
      </c>
      <c r="C558" s="36">
        <v>2.4851399999999999</v>
      </c>
      <c r="D558" s="37">
        <f t="shared" si="8"/>
        <v>2.485143165856285</v>
      </c>
    </row>
    <row r="559" spans="1:4" ht="15">
      <c r="A559" s="21">
        <v>37377</v>
      </c>
      <c r="B559" s="23">
        <v>190</v>
      </c>
      <c r="C559" s="36">
        <v>2.5364300000000002</v>
      </c>
      <c r="D559" s="37">
        <f t="shared" si="8"/>
        <v>2.5364274150026844</v>
      </c>
    </row>
    <row r="560" spans="1:4" ht="15">
      <c r="A560" s="21">
        <v>37408</v>
      </c>
      <c r="B560" s="23">
        <v>190.2</v>
      </c>
      <c r="C560" s="36">
        <v>2.25806</v>
      </c>
      <c r="D560" s="37">
        <f t="shared" si="8"/>
        <v>2.2580645161290214</v>
      </c>
    </row>
    <row r="561" spans="1:4" ht="15">
      <c r="A561" s="21">
        <v>37438</v>
      </c>
      <c r="B561" s="23">
        <v>190.5</v>
      </c>
      <c r="C561" s="36">
        <v>2.19957</v>
      </c>
      <c r="D561" s="37">
        <f t="shared" si="8"/>
        <v>2.1995708154506355</v>
      </c>
    </row>
    <row r="562" spans="1:4" ht="15">
      <c r="A562" s="21">
        <v>37469</v>
      </c>
      <c r="B562" s="23">
        <v>191.1</v>
      </c>
      <c r="C562" s="36">
        <v>2.3567200000000001</v>
      </c>
      <c r="D562" s="37">
        <f t="shared" si="8"/>
        <v>2.3567220139260936</v>
      </c>
    </row>
    <row r="563" spans="1:4" ht="15">
      <c r="A563" s="21">
        <v>37500</v>
      </c>
      <c r="B563" s="23">
        <v>191.3</v>
      </c>
      <c r="C563" s="36">
        <v>2.2447900000000001</v>
      </c>
      <c r="D563" s="37">
        <f t="shared" si="8"/>
        <v>2.2447888829502993</v>
      </c>
    </row>
    <row r="564" spans="1:4" ht="15">
      <c r="A564" s="21">
        <v>37530</v>
      </c>
      <c r="B564" s="23">
        <v>191.5</v>
      </c>
      <c r="C564" s="36">
        <v>2.1878299999999999</v>
      </c>
      <c r="D564" s="37">
        <f t="shared" si="8"/>
        <v>2.1878335112059721</v>
      </c>
    </row>
    <row r="565" spans="1:4" ht="15">
      <c r="A565" s="21">
        <v>37561</v>
      </c>
      <c r="B565" s="23">
        <v>191.9</v>
      </c>
      <c r="C565" s="36">
        <v>2.0202</v>
      </c>
      <c r="D565" s="37">
        <f t="shared" si="8"/>
        <v>2.0202020202020332</v>
      </c>
    </row>
    <row r="566" spans="1:4" ht="15">
      <c r="A566" s="21">
        <v>37591</v>
      </c>
      <c r="B566" s="23">
        <v>192.1</v>
      </c>
      <c r="C566" s="36">
        <v>1.96391</v>
      </c>
      <c r="D566" s="37">
        <f t="shared" si="8"/>
        <v>1.9639065817409707</v>
      </c>
    </row>
    <row r="567" spans="1:4" ht="15">
      <c r="A567" s="21">
        <v>37622</v>
      </c>
      <c r="B567" s="23">
        <v>192.4</v>
      </c>
      <c r="C567" s="36">
        <v>1.96078</v>
      </c>
      <c r="D567" s="37">
        <f t="shared" si="8"/>
        <v>1.9607843137255054</v>
      </c>
    </row>
    <row r="568" spans="1:4" ht="15">
      <c r="A568" s="21">
        <v>37653</v>
      </c>
      <c r="B568" s="23">
        <v>192.5</v>
      </c>
      <c r="C568" s="36">
        <v>1.79799</v>
      </c>
      <c r="D568" s="37">
        <f t="shared" si="8"/>
        <v>1.7979904812268632</v>
      </c>
    </row>
    <row r="569" spans="1:4" ht="15">
      <c r="A569" s="21">
        <v>37681</v>
      </c>
      <c r="B569" s="23">
        <v>192.5</v>
      </c>
      <c r="C569" s="36">
        <v>1.7441899999999999</v>
      </c>
      <c r="D569" s="37">
        <f t="shared" si="8"/>
        <v>1.744186046511631</v>
      </c>
    </row>
    <row r="570" spans="1:4" ht="15">
      <c r="A570" s="21">
        <v>37712</v>
      </c>
      <c r="B570" s="23">
        <v>192.5</v>
      </c>
      <c r="C570" s="36">
        <v>1.47601</v>
      </c>
      <c r="D570" s="37">
        <f t="shared" si="8"/>
        <v>1.4760147601476037</v>
      </c>
    </row>
    <row r="571" spans="1:4" ht="15">
      <c r="A571" s="21">
        <v>37742</v>
      </c>
      <c r="B571" s="23">
        <v>192.9</v>
      </c>
      <c r="C571" s="36">
        <v>1.5263199999999999</v>
      </c>
      <c r="D571" s="37">
        <f t="shared" si="8"/>
        <v>1.5263157894736867</v>
      </c>
    </row>
    <row r="572" spans="1:4" ht="15">
      <c r="A572" s="21">
        <v>37773</v>
      </c>
      <c r="B572" s="23">
        <v>193</v>
      </c>
      <c r="C572" s="36">
        <v>1.4721299999999999</v>
      </c>
      <c r="D572" s="37">
        <f t="shared" si="8"/>
        <v>1.4721345951629994</v>
      </c>
    </row>
    <row r="573" spans="1:4" ht="15">
      <c r="A573" s="21">
        <v>37803</v>
      </c>
      <c r="B573" s="23">
        <v>193.4</v>
      </c>
      <c r="C573" s="36">
        <v>1.5223100000000001</v>
      </c>
      <c r="D573" s="37">
        <f t="shared" si="8"/>
        <v>1.5223097112860851</v>
      </c>
    </row>
    <row r="574" spans="1:4" ht="15">
      <c r="A574" s="21">
        <v>37834</v>
      </c>
      <c r="B574" s="23">
        <v>193.6</v>
      </c>
      <c r="C574" s="36">
        <v>1.3082199999999999</v>
      </c>
      <c r="D574" s="37">
        <f t="shared" si="8"/>
        <v>1.3082155939298845</v>
      </c>
    </row>
    <row r="575" spans="1:4" ht="15">
      <c r="A575" s="21">
        <v>37865</v>
      </c>
      <c r="B575" s="23">
        <v>193.7</v>
      </c>
      <c r="C575" s="36">
        <v>1.25457</v>
      </c>
      <c r="D575" s="37">
        <f t="shared" si="8"/>
        <v>1.2545739675901668</v>
      </c>
    </row>
    <row r="576" spans="1:4" ht="15">
      <c r="A576" s="21">
        <v>37895</v>
      </c>
      <c r="B576" s="23">
        <v>194</v>
      </c>
      <c r="C576" s="36">
        <v>1.30548</v>
      </c>
      <c r="D576" s="37">
        <f t="shared" si="8"/>
        <v>1.3054830287206221</v>
      </c>
    </row>
    <row r="577" spans="1:4" ht="15">
      <c r="A577" s="21">
        <v>37926</v>
      </c>
      <c r="B577" s="23">
        <v>194</v>
      </c>
      <c r="C577" s="36">
        <v>1.09432</v>
      </c>
      <c r="D577" s="37">
        <f t="shared" si="8"/>
        <v>1.0943199583116181</v>
      </c>
    </row>
    <row r="578" spans="1:4" ht="15">
      <c r="A578" s="21">
        <v>37956</v>
      </c>
      <c r="B578" s="23">
        <v>194.2</v>
      </c>
      <c r="C578" s="36">
        <v>1.09318</v>
      </c>
      <c r="D578" s="37">
        <f t="shared" si="8"/>
        <v>1.0931806350858997</v>
      </c>
    </row>
    <row r="579" spans="1:4" ht="15">
      <c r="A579" s="21">
        <v>37987</v>
      </c>
      <c r="B579" s="23">
        <v>194.6</v>
      </c>
      <c r="C579" s="36">
        <v>1.1434500000000001</v>
      </c>
      <c r="D579" s="37">
        <f t="shared" si="8"/>
        <v>1.1434511434511352</v>
      </c>
    </row>
    <row r="580" spans="1:4" ht="15">
      <c r="A580" s="21">
        <v>38018</v>
      </c>
      <c r="B580" s="23">
        <v>194.9</v>
      </c>
      <c r="C580" s="36">
        <v>1.24675</v>
      </c>
      <c r="D580" s="37">
        <f t="shared" si="8"/>
        <v>1.2467532467532516</v>
      </c>
    </row>
    <row r="581" spans="1:4" ht="15">
      <c r="A581" s="21">
        <v>38047</v>
      </c>
      <c r="B581" s="23">
        <v>195.5</v>
      </c>
      <c r="C581" s="36">
        <v>1.55844</v>
      </c>
      <c r="D581" s="37">
        <f t="shared" si="8"/>
        <v>1.558441558441559</v>
      </c>
    </row>
    <row r="582" spans="1:4" ht="15">
      <c r="A582" s="21">
        <v>38078</v>
      </c>
      <c r="B582" s="23">
        <v>195.9</v>
      </c>
      <c r="C582" s="36">
        <v>1.76623</v>
      </c>
      <c r="D582" s="37">
        <f t="shared" si="8"/>
        <v>1.7662337662337713</v>
      </c>
    </row>
    <row r="583" spans="1:4" ht="15">
      <c r="A583" s="21">
        <v>38108</v>
      </c>
      <c r="B583" s="23">
        <v>196.2</v>
      </c>
      <c r="C583" s="36">
        <v>1.7107300000000001</v>
      </c>
      <c r="D583" s="37">
        <f t="shared" si="8"/>
        <v>1.7107309486780631</v>
      </c>
    </row>
    <row r="584" spans="1:4" ht="15">
      <c r="A584" s="21">
        <v>38139</v>
      </c>
      <c r="B584" s="23">
        <v>196.6</v>
      </c>
      <c r="C584" s="36">
        <v>1.86528</v>
      </c>
      <c r="D584" s="37">
        <f t="shared" si="8"/>
        <v>1.865284974093262</v>
      </c>
    </row>
    <row r="585" spans="1:4" ht="15">
      <c r="A585" s="21">
        <v>38169</v>
      </c>
      <c r="B585" s="23">
        <v>196.8</v>
      </c>
      <c r="C585" s="36">
        <v>1.7580100000000001</v>
      </c>
      <c r="D585" s="37">
        <f t="shared" si="8"/>
        <v>1.7580144777662898</v>
      </c>
    </row>
    <row r="586" spans="1:4" ht="15">
      <c r="A586" s="21">
        <v>38200</v>
      </c>
      <c r="B586" s="23">
        <v>196.9</v>
      </c>
      <c r="C586" s="36">
        <v>1.70455</v>
      </c>
      <c r="D586" s="37">
        <f t="shared" si="8"/>
        <v>1.7045454545454586</v>
      </c>
    </row>
    <row r="587" spans="1:4" ht="15">
      <c r="A587" s="21">
        <v>38231</v>
      </c>
      <c r="B587" s="23">
        <v>197.5</v>
      </c>
      <c r="C587" s="36">
        <v>1.9618</v>
      </c>
      <c r="D587" s="37">
        <f t="shared" si="8"/>
        <v>1.961796592669085</v>
      </c>
    </row>
    <row r="588" spans="1:4" ht="15">
      <c r="A588" s="21">
        <v>38261</v>
      </c>
      <c r="B588" s="23">
        <v>197.9</v>
      </c>
      <c r="C588" s="36">
        <v>2.01031</v>
      </c>
      <c r="D588" s="37">
        <f t="shared" si="8"/>
        <v>2.0103092783505083</v>
      </c>
    </row>
    <row r="589" spans="1:4" ht="15">
      <c r="A589" s="21">
        <v>38292</v>
      </c>
      <c r="B589" s="23">
        <v>198.3</v>
      </c>
      <c r="C589" s="36">
        <v>2.2164899999999998</v>
      </c>
      <c r="D589" s="37">
        <f t="shared" si="8"/>
        <v>2.2164948453608391</v>
      </c>
    </row>
    <row r="590" spans="1:4" ht="15">
      <c r="A590" s="21">
        <v>38322</v>
      </c>
      <c r="B590" s="23">
        <v>198.6</v>
      </c>
      <c r="C590" s="36">
        <v>2.2657099999999999</v>
      </c>
      <c r="D590" s="37">
        <f t="shared" si="8"/>
        <v>2.2657054582904346</v>
      </c>
    </row>
    <row r="591" spans="1:4" ht="15">
      <c r="A591" s="21">
        <v>38353</v>
      </c>
      <c r="B591" s="23">
        <v>199</v>
      </c>
      <c r="C591" s="36">
        <v>2.26105</v>
      </c>
      <c r="D591" s="37">
        <f t="shared" si="8"/>
        <v>2.2610483042137641</v>
      </c>
    </row>
    <row r="592" spans="1:4" ht="15">
      <c r="A592" s="21">
        <v>38384</v>
      </c>
      <c r="B592" s="23">
        <v>199.4</v>
      </c>
      <c r="C592" s="36">
        <v>2.3088799999999998</v>
      </c>
      <c r="D592" s="37">
        <f t="shared" si="8"/>
        <v>2.308876346844535</v>
      </c>
    </row>
    <row r="593" spans="1:4" ht="15">
      <c r="A593" s="21">
        <v>38412</v>
      </c>
      <c r="B593" s="23">
        <v>200.1</v>
      </c>
      <c r="C593" s="36">
        <v>2.3529399999999998</v>
      </c>
      <c r="D593" s="37">
        <f t="shared" si="8"/>
        <v>2.3529411764705799</v>
      </c>
    </row>
    <row r="594" spans="1:4" ht="15">
      <c r="A594" s="21">
        <v>38443</v>
      </c>
      <c r="B594" s="23">
        <v>200.2</v>
      </c>
      <c r="C594" s="36">
        <v>2.1949999999999998</v>
      </c>
      <c r="D594" s="37">
        <f t="shared" si="8"/>
        <v>2.1949974476773715</v>
      </c>
    </row>
    <row r="595" spans="1:4" ht="15">
      <c r="A595" s="21">
        <v>38473</v>
      </c>
      <c r="B595" s="23">
        <v>200.5</v>
      </c>
      <c r="C595" s="36">
        <v>2.19164</v>
      </c>
      <c r="D595" s="37">
        <f t="shared" si="8"/>
        <v>2.1916411824668858</v>
      </c>
    </row>
    <row r="596" spans="1:4" ht="15">
      <c r="A596" s="21">
        <v>38504</v>
      </c>
      <c r="B596" s="23">
        <v>200.6</v>
      </c>
      <c r="C596" s="36">
        <v>2.0345900000000001</v>
      </c>
      <c r="D596" s="37">
        <f t="shared" si="8"/>
        <v>2.0345879959308144</v>
      </c>
    </row>
    <row r="597" spans="1:4" ht="15">
      <c r="A597" s="21">
        <v>38534</v>
      </c>
      <c r="B597" s="23">
        <v>200.9</v>
      </c>
      <c r="C597" s="36">
        <v>2.0833300000000001</v>
      </c>
      <c r="D597" s="37">
        <f t="shared" si="8"/>
        <v>2.0833333333333259</v>
      </c>
    </row>
    <row r="598" spans="1:4" ht="15">
      <c r="A598" s="21">
        <v>38565</v>
      </c>
      <c r="B598" s="23">
        <v>201.1</v>
      </c>
      <c r="C598" s="36">
        <v>2.13306</v>
      </c>
      <c r="D598" s="37">
        <f t="shared" si="8"/>
        <v>2.1330624682579957</v>
      </c>
    </row>
    <row r="599" spans="1:4" ht="15">
      <c r="A599" s="21">
        <v>38596</v>
      </c>
      <c r="B599" s="23">
        <v>201.3</v>
      </c>
      <c r="C599" s="36">
        <v>1.92405</v>
      </c>
      <c r="D599" s="37">
        <f t="shared" si="8"/>
        <v>1.9240506329113893</v>
      </c>
    </row>
    <row r="600" spans="1:4" ht="15">
      <c r="A600" s="21">
        <v>38626</v>
      </c>
      <c r="B600" s="23">
        <v>202</v>
      </c>
      <c r="C600" s="36">
        <v>2.0717500000000002</v>
      </c>
      <c r="D600" s="37">
        <f t="shared" si="8"/>
        <v>2.0717534108135371</v>
      </c>
    </row>
    <row r="601" spans="1:4" ht="15">
      <c r="A601" s="21">
        <v>38657</v>
      </c>
      <c r="B601" s="23">
        <v>202.5</v>
      </c>
      <c r="C601" s="36">
        <v>2.1179999999999999</v>
      </c>
      <c r="D601" s="37">
        <f t="shared" si="8"/>
        <v>2.1180030257186067</v>
      </c>
    </row>
    <row r="602" spans="1:4" ht="15">
      <c r="A602" s="21">
        <v>38687</v>
      </c>
      <c r="B602" s="23">
        <v>202.8</v>
      </c>
      <c r="C602" s="36">
        <v>2.1147999999999998</v>
      </c>
      <c r="D602" s="37">
        <f t="shared" si="8"/>
        <v>2.1148036253776592</v>
      </c>
    </row>
    <row r="603" spans="1:4" ht="15">
      <c r="A603" s="21">
        <v>38718</v>
      </c>
      <c r="B603" s="23">
        <v>203.2</v>
      </c>
      <c r="C603" s="36">
        <v>2.1105499999999999</v>
      </c>
      <c r="D603" s="37">
        <f t="shared" si="8"/>
        <v>2.1105527638190846</v>
      </c>
    </row>
    <row r="604" spans="1:4" ht="15">
      <c r="A604" s="21">
        <v>38749</v>
      </c>
      <c r="B604" s="23">
        <v>203.6</v>
      </c>
      <c r="C604" s="36">
        <v>2.1063200000000002</v>
      </c>
      <c r="D604" s="37">
        <f t="shared" ref="D604:D667" si="9">(B604/B592-1)*100</f>
        <v>2.106318956870612</v>
      </c>
    </row>
    <row r="605" spans="1:4" ht="15">
      <c r="A605" s="21">
        <v>38777</v>
      </c>
      <c r="B605" s="23">
        <v>204.3</v>
      </c>
      <c r="C605" s="36">
        <v>2.0989499999999999</v>
      </c>
      <c r="D605" s="37">
        <f t="shared" si="9"/>
        <v>2.0989505247376306</v>
      </c>
    </row>
    <row r="606" spans="1:4" ht="15">
      <c r="A606" s="21">
        <v>38808</v>
      </c>
      <c r="B606" s="23">
        <v>204.8</v>
      </c>
      <c r="C606" s="36">
        <v>2.2976999999999999</v>
      </c>
      <c r="D606" s="37">
        <f t="shared" si="9"/>
        <v>2.2977022977023198</v>
      </c>
    </row>
    <row r="607" spans="1:4" ht="15">
      <c r="A607" s="21">
        <v>38838</v>
      </c>
      <c r="B607" s="23">
        <v>205.4</v>
      </c>
      <c r="C607" s="36">
        <v>2.4438900000000001</v>
      </c>
      <c r="D607" s="37">
        <f t="shared" si="9"/>
        <v>2.4438902743142199</v>
      </c>
    </row>
    <row r="608" spans="1:4" ht="15">
      <c r="A608" s="21">
        <v>38869</v>
      </c>
      <c r="B608" s="23">
        <v>205.9</v>
      </c>
      <c r="C608" s="36">
        <v>2.6420699999999999</v>
      </c>
      <c r="D608" s="37">
        <f t="shared" si="9"/>
        <v>2.6420737786640114</v>
      </c>
    </row>
    <row r="609" spans="1:4" ht="15">
      <c r="A609" s="21">
        <v>38899</v>
      </c>
      <c r="B609" s="23">
        <v>206.3</v>
      </c>
      <c r="C609" s="36">
        <v>2.6879</v>
      </c>
      <c r="D609" s="37">
        <f t="shared" si="9"/>
        <v>2.6879044300647026</v>
      </c>
    </row>
    <row r="610" spans="1:4" ht="15">
      <c r="A610" s="21">
        <v>38930</v>
      </c>
      <c r="B610" s="23">
        <v>206.8</v>
      </c>
      <c r="C610" s="36">
        <v>2.8344100000000001</v>
      </c>
      <c r="D610" s="37">
        <f t="shared" si="9"/>
        <v>2.8344107409249197</v>
      </c>
    </row>
    <row r="611" spans="1:4" ht="15">
      <c r="A611" s="21">
        <v>38961</v>
      </c>
      <c r="B611" s="23">
        <v>207.2</v>
      </c>
      <c r="C611" s="36">
        <v>2.9309500000000002</v>
      </c>
      <c r="D611" s="37">
        <f t="shared" si="9"/>
        <v>2.9309488325881761</v>
      </c>
    </row>
    <row r="612" spans="1:4" ht="15">
      <c r="A612" s="21">
        <v>38991</v>
      </c>
      <c r="B612" s="23">
        <v>207.6</v>
      </c>
      <c r="C612" s="36">
        <v>2.7722799999999999</v>
      </c>
      <c r="D612" s="37">
        <f t="shared" si="9"/>
        <v>2.7722772277227747</v>
      </c>
    </row>
    <row r="613" spans="1:4" ht="15">
      <c r="A613" s="21">
        <v>39022</v>
      </c>
      <c r="B613" s="23">
        <v>207.8</v>
      </c>
      <c r="C613" s="36">
        <v>2.6172800000000001</v>
      </c>
      <c r="D613" s="37">
        <f t="shared" si="9"/>
        <v>2.6172839506172885</v>
      </c>
    </row>
    <row r="614" spans="1:4" ht="15">
      <c r="A614" s="21">
        <v>39052</v>
      </c>
      <c r="B614" s="23">
        <v>208.1</v>
      </c>
      <c r="C614" s="36">
        <v>2.61341</v>
      </c>
      <c r="D614" s="37">
        <f t="shared" si="9"/>
        <v>2.6134122287968298</v>
      </c>
    </row>
    <row r="615" spans="1:4" ht="15">
      <c r="A615" s="21">
        <v>39083</v>
      </c>
      <c r="B615" s="23">
        <v>208.6</v>
      </c>
      <c r="C615" s="36">
        <v>2.6574800000000001</v>
      </c>
      <c r="D615" s="37">
        <f t="shared" si="9"/>
        <v>2.6574803149606252</v>
      </c>
    </row>
    <row r="616" spans="1:4" ht="15">
      <c r="A616" s="21">
        <v>39114</v>
      </c>
      <c r="B616" s="23">
        <v>209.13499999999999</v>
      </c>
      <c r="C616" s="36">
        <v>2.7185700000000002</v>
      </c>
      <c r="D616" s="37">
        <f t="shared" si="9"/>
        <v>2.7185658153241699</v>
      </c>
    </row>
    <row r="617" spans="1:4" ht="15">
      <c r="A617" s="21">
        <v>39142</v>
      </c>
      <c r="B617" s="23">
        <v>209.41800000000001</v>
      </c>
      <c r="C617" s="36">
        <v>2.5051399999999999</v>
      </c>
      <c r="D617" s="37">
        <f t="shared" si="9"/>
        <v>2.5051395007342103</v>
      </c>
    </row>
    <row r="618" spans="1:4" ht="15">
      <c r="A618" s="21">
        <v>39173</v>
      </c>
      <c r="B618" s="23">
        <v>209.74700000000001</v>
      </c>
      <c r="C618" s="36">
        <v>2.41553</v>
      </c>
      <c r="D618" s="37">
        <f t="shared" si="9"/>
        <v>2.4155273437499902</v>
      </c>
    </row>
    <row r="619" spans="1:4" ht="15">
      <c r="A619" s="21">
        <v>39203</v>
      </c>
      <c r="B619" s="23">
        <v>210.05799999999999</v>
      </c>
      <c r="C619" s="36">
        <v>2.2677700000000001</v>
      </c>
      <c r="D619" s="37">
        <f t="shared" si="9"/>
        <v>2.2677702044790582</v>
      </c>
    </row>
    <row r="620" spans="1:4" ht="15">
      <c r="A620" s="21">
        <v>39234</v>
      </c>
      <c r="B620" s="23">
        <v>210.392</v>
      </c>
      <c r="C620" s="36">
        <v>2.1816399999999998</v>
      </c>
      <c r="D620" s="37">
        <f t="shared" si="9"/>
        <v>2.181641573579407</v>
      </c>
    </row>
    <row r="621" spans="1:4" ht="15">
      <c r="A621" s="21">
        <v>39264</v>
      </c>
      <c r="B621" s="23">
        <v>210.773</v>
      </c>
      <c r="C621" s="36">
        <v>2.1682000000000001</v>
      </c>
      <c r="D621" s="37">
        <f t="shared" si="9"/>
        <v>2.1682016480853106</v>
      </c>
    </row>
    <row r="622" spans="1:4" ht="15">
      <c r="A622" s="21">
        <v>39295</v>
      </c>
      <c r="B622" s="23">
        <v>211.119</v>
      </c>
      <c r="C622" s="36">
        <v>2.0884900000000002</v>
      </c>
      <c r="D622" s="37">
        <f t="shared" si="9"/>
        <v>2.0884912959380886</v>
      </c>
    </row>
    <row r="623" spans="1:4" ht="15">
      <c r="A623" s="21">
        <v>39326</v>
      </c>
      <c r="B623" s="23">
        <v>211.554</v>
      </c>
      <c r="C623" s="36">
        <v>2.1013500000000001</v>
      </c>
      <c r="D623" s="37">
        <f t="shared" si="9"/>
        <v>2.101351351351366</v>
      </c>
    </row>
    <row r="624" spans="1:4" ht="15">
      <c r="A624" s="21">
        <v>39356</v>
      </c>
      <c r="B624" s="23">
        <v>212.077</v>
      </c>
      <c r="C624" s="36">
        <v>2.1565500000000002</v>
      </c>
      <c r="D624" s="37">
        <f t="shared" si="9"/>
        <v>2.1565510597302495</v>
      </c>
    </row>
    <row r="625" spans="1:4" ht="15">
      <c r="A625" s="21">
        <v>39387</v>
      </c>
      <c r="B625" s="23">
        <v>212.66</v>
      </c>
      <c r="C625" s="36">
        <v>2.3387899999999999</v>
      </c>
      <c r="D625" s="37">
        <f t="shared" si="9"/>
        <v>2.3387872954764077</v>
      </c>
    </row>
    <row r="626" spans="1:4" ht="15">
      <c r="A626" s="21">
        <v>39417</v>
      </c>
      <c r="B626" s="23">
        <v>213.16800000000001</v>
      </c>
      <c r="C626" s="36">
        <v>2.4353699999999998</v>
      </c>
      <c r="D626" s="37">
        <f t="shared" si="9"/>
        <v>2.4353676117251366</v>
      </c>
    </row>
    <row r="627" spans="1:4" ht="15">
      <c r="A627" s="21">
        <v>39448</v>
      </c>
      <c r="B627" s="23">
        <v>213.77099999999999</v>
      </c>
      <c r="C627" s="36">
        <v>2.4789099999999999</v>
      </c>
      <c r="D627" s="37">
        <f t="shared" si="9"/>
        <v>2.4789069990412305</v>
      </c>
    </row>
    <row r="628" spans="1:4" ht="15">
      <c r="A628" s="21">
        <v>39479</v>
      </c>
      <c r="B628" s="23">
        <v>213.93899999999999</v>
      </c>
      <c r="C628" s="36">
        <v>2.2970799999999998</v>
      </c>
      <c r="D628" s="37">
        <f t="shared" si="9"/>
        <v>2.2970808329547898</v>
      </c>
    </row>
    <row r="629" spans="1:4" ht="15">
      <c r="A629" s="21">
        <v>39508</v>
      </c>
      <c r="B629" s="23">
        <v>214.42</v>
      </c>
      <c r="C629" s="36">
        <v>2.3885200000000002</v>
      </c>
      <c r="D629" s="37">
        <f t="shared" si="9"/>
        <v>2.3885243866334172</v>
      </c>
    </row>
    <row r="630" spans="1:4" ht="15">
      <c r="A630" s="21">
        <v>39539</v>
      </c>
      <c r="B630" s="23">
        <v>214.56</v>
      </c>
      <c r="C630" s="36">
        <v>2.29467</v>
      </c>
      <c r="D630" s="37">
        <f t="shared" si="9"/>
        <v>2.294669292051843</v>
      </c>
    </row>
    <row r="631" spans="1:4" ht="15">
      <c r="A631" s="21">
        <v>39569</v>
      </c>
      <c r="B631" s="23">
        <v>214.93600000000001</v>
      </c>
      <c r="C631" s="36">
        <v>2.3222200000000002</v>
      </c>
      <c r="D631" s="37">
        <f t="shared" si="9"/>
        <v>2.3222157689781087</v>
      </c>
    </row>
    <row r="632" spans="1:4" ht="15">
      <c r="A632" s="21">
        <v>39600</v>
      </c>
      <c r="B632" s="23">
        <v>215.42400000000001</v>
      </c>
      <c r="C632" s="36">
        <v>2.3917299999999999</v>
      </c>
      <c r="D632" s="37">
        <f t="shared" si="9"/>
        <v>2.3917259211376996</v>
      </c>
    </row>
    <row r="633" spans="1:4" ht="15">
      <c r="A633" s="21">
        <v>39630</v>
      </c>
      <c r="B633" s="23">
        <v>215.965</v>
      </c>
      <c r="C633" s="36">
        <v>2.4633099999999999</v>
      </c>
      <c r="D633" s="37">
        <f t="shared" si="9"/>
        <v>2.4633136122748311</v>
      </c>
    </row>
    <row r="634" spans="1:4" ht="15">
      <c r="A634" s="21">
        <v>39661</v>
      </c>
      <c r="B634" s="23">
        <v>216.393</v>
      </c>
      <c r="C634" s="36">
        <v>2.4981200000000001</v>
      </c>
      <c r="D634" s="37">
        <f t="shared" si="9"/>
        <v>2.4981171756213394</v>
      </c>
    </row>
    <row r="635" spans="1:4" ht="15">
      <c r="A635" s="21">
        <v>39692</v>
      </c>
      <c r="B635" s="23">
        <v>216.71299999999999</v>
      </c>
      <c r="C635" s="36">
        <v>2.4386199999999998</v>
      </c>
      <c r="D635" s="37">
        <f t="shared" si="9"/>
        <v>2.4386208722122937</v>
      </c>
    </row>
    <row r="636" spans="1:4" ht="15">
      <c r="A636" s="21">
        <v>39722</v>
      </c>
      <c r="B636" s="23">
        <v>216.78800000000001</v>
      </c>
      <c r="C636" s="36">
        <v>2.2213599999999998</v>
      </c>
      <c r="D636" s="37">
        <f t="shared" si="9"/>
        <v>2.2213629955157854</v>
      </c>
    </row>
    <row r="637" spans="1:4" ht="15">
      <c r="A637" s="21">
        <v>39753</v>
      </c>
      <c r="B637" s="23">
        <v>216.947</v>
      </c>
      <c r="C637" s="36">
        <v>2.0158900000000002</v>
      </c>
      <c r="D637" s="37">
        <f t="shared" si="9"/>
        <v>2.0158939151697641</v>
      </c>
    </row>
    <row r="638" spans="1:4" ht="15">
      <c r="A638" s="21">
        <v>39783</v>
      </c>
      <c r="B638" s="23">
        <v>216.92500000000001</v>
      </c>
      <c r="C638" s="36">
        <v>1.7624599999999999</v>
      </c>
      <c r="D638" s="37">
        <f t="shared" si="9"/>
        <v>1.7624596562335837</v>
      </c>
    </row>
    <row r="639" spans="1:4" ht="15">
      <c r="A639" s="21">
        <v>39814</v>
      </c>
      <c r="B639" s="23">
        <v>217.346</v>
      </c>
      <c r="C639" s="36">
        <v>1.67235</v>
      </c>
      <c r="D639" s="37">
        <f t="shared" si="9"/>
        <v>1.6723503187990874</v>
      </c>
    </row>
    <row r="640" spans="1:4" ht="15">
      <c r="A640" s="21">
        <v>39845</v>
      </c>
      <c r="B640" s="23">
        <v>217.792</v>
      </c>
      <c r="C640" s="36">
        <v>1.80098</v>
      </c>
      <c r="D640" s="37">
        <f t="shared" si="9"/>
        <v>1.800980653363804</v>
      </c>
    </row>
    <row r="641" spans="1:4" ht="15">
      <c r="A641" s="21">
        <v>39873</v>
      </c>
      <c r="B641" s="23">
        <v>218.25299999999999</v>
      </c>
      <c r="C641" s="36">
        <v>1.7876099999999999</v>
      </c>
      <c r="D641" s="37">
        <f t="shared" si="9"/>
        <v>1.7876130957932945</v>
      </c>
    </row>
    <row r="642" spans="1:4" ht="15">
      <c r="A642" s="21">
        <v>39904</v>
      </c>
      <c r="B642" s="23">
        <v>218.70599999999999</v>
      </c>
      <c r="C642" s="36">
        <v>1.9323300000000001</v>
      </c>
      <c r="D642" s="37">
        <f t="shared" si="9"/>
        <v>1.9323266219239299</v>
      </c>
    </row>
    <row r="643" spans="1:4" ht="15">
      <c r="A643" s="21">
        <v>39934</v>
      </c>
      <c r="B643" s="23">
        <v>218.904</v>
      </c>
      <c r="C643" s="36">
        <v>1.84613</v>
      </c>
      <c r="D643" s="37">
        <f t="shared" si="9"/>
        <v>1.8461309413034588</v>
      </c>
    </row>
    <row r="644" spans="1:4" ht="15">
      <c r="A644" s="21">
        <v>39965</v>
      </c>
      <c r="B644" s="23">
        <v>219.11199999999999</v>
      </c>
      <c r="C644" s="36">
        <v>1.71197</v>
      </c>
      <c r="D644" s="37">
        <f t="shared" si="9"/>
        <v>1.7119726678550107</v>
      </c>
    </row>
    <row r="645" spans="1:4" ht="15">
      <c r="A645" s="21">
        <v>39995</v>
      </c>
      <c r="B645" s="23">
        <v>219.26300000000001</v>
      </c>
      <c r="C645" s="36">
        <v>1.5270999999999999</v>
      </c>
      <c r="D645" s="37">
        <f t="shared" si="9"/>
        <v>1.5270992984974363</v>
      </c>
    </row>
    <row r="646" spans="1:4" ht="15">
      <c r="A646" s="21">
        <v>40026</v>
      </c>
      <c r="B646" s="23">
        <v>219.49600000000001</v>
      </c>
      <c r="C646" s="36">
        <v>1.43397</v>
      </c>
      <c r="D646" s="37">
        <f t="shared" si="9"/>
        <v>1.4339650543224725</v>
      </c>
    </row>
    <row r="647" spans="1:4" ht="15">
      <c r="A647" s="21">
        <v>40057</v>
      </c>
      <c r="B647" s="23">
        <v>219.92</v>
      </c>
      <c r="C647" s="36">
        <v>1.47984</v>
      </c>
      <c r="D647" s="37">
        <f t="shared" si="9"/>
        <v>1.4798373886199645</v>
      </c>
    </row>
    <row r="648" spans="1:4" ht="15">
      <c r="A648" s="21">
        <v>40087</v>
      </c>
      <c r="B648" s="23">
        <v>220.501</v>
      </c>
      <c r="C648" s="36">
        <v>1.7127300000000001</v>
      </c>
      <c r="D648" s="37">
        <f t="shared" si="9"/>
        <v>1.7127331771131127</v>
      </c>
    </row>
    <row r="649" spans="1:4" ht="15">
      <c r="A649" s="21">
        <v>40118</v>
      </c>
      <c r="B649" s="23">
        <v>220.666</v>
      </c>
      <c r="C649" s="36">
        <v>1.71424</v>
      </c>
      <c r="D649" s="37">
        <f t="shared" si="9"/>
        <v>1.7142435710104209</v>
      </c>
    </row>
    <row r="650" spans="1:4" ht="15">
      <c r="A650" s="21">
        <v>40148</v>
      </c>
      <c r="B650" s="23">
        <v>220.881</v>
      </c>
      <c r="C650" s="36">
        <v>1.8236699999999999</v>
      </c>
      <c r="D650" s="37">
        <f t="shared" si="9"/>
        <v>1.8236717759594345</v>
      </c>
    </row>
    <row r="651" spans="1:4" ht="15">
      <c r="A651" s="21">
        <v>40179</v>
      </c>
      <c r="B651" s="23">
        <v>220.54300000000001</v>
      </c>
      <c r="C651" s="36">
        <v>1.4709300000000001</v>
      </c>
      <c r="D651" s="37">
        <f t="shared" si="9"/>
        <v>1.4709265410911554</v>
      </c>
    </row>
    <row r="652" spans="1:4" ht="15">
      <c r="A652" s="21">
        <v>40210</v>
      </c>
      <c r="B652" s="23">
        <v>220.66200000000001</v>
      </c>
      <c r="C652" s="36">
        <v>1.3177700000000001</v>
      </c>
      <c r="D652" s="37">
        <f t="shared" si="9"/>
        <v>1.3177710843373491</v>
      </c>
    </row>
    <row r="653" spans="1:4" ht="15">
      <c r="A653" s="21">
        <v>40238</v>
      </c>
      <c r="B653" s="23">
        <v>220.75299999999999</v>
      </c>
      <c r="C653" s="36">
        <v>1.1454599999999999</v>
      </c>
      <c r="D653" s="37">
        <f t="shared" si="9"/>
        <v>1.1454596271299744</v>
      </c>
    </row>
    <row r="654" spans="1:4" ht="15">
      <c r="A654" s="21">
        <v>40269</v>
      </c>
      <c r="B654" s="23">
        <v>220.81700000000001</v>
      </c>
      <c r="C654" s="36">
        <v>0.96521999999999997</v>
      </c>
      <c r="D654" s="37">
        <f t="shared" si="9"/>
        <v>0.96522271908408008</v>
      </c>
    </row>
    <row r="655" spans="1:4" ht="15">
      <c r="A655" s="21">
        <v>40299</v>
      </c>
      <c r="B655" s="23">
        <v>221.02600000000001</v>
      </c>
      <c r="C655" s="36">
        <v>0.96936999999999995</v>
      </c>
      <c r="D655" s="37">
        <f t="shared" si="9"/>
        <v>0.96937470306619478</v>
      </c>
    </row>
    <row r="656" spans="1:4" ht="15">
      <c r="A656" s="21">
        <v>40330</v>
      </c>
      <c r="B656" s="23">
        <v>221.25899999999999</v>
      </c>
      <c r="C656" s="36">
        <v>0.97985999999999995</v>
      </c>
      <c r="D656" s="37">
        <f t="shared" si="9"/>
        <v>0.97986417904998291</v>
      </c>
    </row>
    <row r="657" spans="1:4" ht="15">
      <c r="A657" s="21">
        <v>40360</v>
      </c>
      <c r="B657" s="23">
        <v>221.45599999999999</v>
      </c>
      <c r="C657" s="36">
        <v>1.00017</v>
      </c>
      <c r="D657" s="37">
        <f t="shared" si="9"/>
        <v>1.000168747121033</v>
      </c>
    </row>
    <row r="658" spans="1:4" ht="15">
      <c r="A658" s="21">
        <v>40391</v>
      </c>
      <c r="B658" s="23">
        <v>221.601</v>
      </c>
      <c r="C658" s="36">
        <v>0.95901999999999998</v>
      </c>
      <c r="D658" s="37">
        <f t="shared" si="9"/>
        <v>0.9590151984546269</v>
      </c>
    </row>
    <row r="659" spans="1:4" ht="15">
      <c r="A659" s="21">
        <v>40422</v>
      </c>
      <c r="B659" s="23">
        <v>221.71100000000001</v>
      </c>
      <c r="C659" s="36">
        <v>0.81438999999999995</v>
      </c>
      <c r="D659" s="37">
        <f t="shared" si="9"/>
        <v>0.81438704983631816</v>
      </c>
    </row>
    <row r="660" spans="1:4" ht="15">
      <c r="A660" s="21">
        <v>40452</v>
      </c>
      <c r="B660" s="23">
        <v>221.81800000000001</v>
      </c>
      <c r="C660" s="36">
        <v>0.59728000000000003</v>
      </c>
      <c r="D660" s="37">
        <f t="shared" si="9"/>
        <v>0.59727620282901128</v>
      </c>
    </row>
    <row r="661" spans="1:4" ht="15">
      <c r="A661" s="21">
        <v>40483</v>
      </c>
      <c r="B661" s="23">
        <v>222.108</v>
      </c>
      <c r="C661" s="36">
        <v>0.65347999999999995</v>
      </c>
      <c r="D661" s="37">
        <f t="shared" si="9"/>
        <v>0.6534762944903294</v>
      </c>
    </row>
    <row r="662" spans="1:4" ht="15">
      <c r="A662" s="21">
        <v>40513</v>
      </c>
      <c r="B662" s="23">
        <v>222.28800000000001</v>
      </c>
      <c r="C662" s="36">
        <v>0.63698999999999995</v>
      </c>
      <c r="D662" s="37">
        <f t="shared" si="9"/>
        <v>0.63699458079238269</v>
      </c>
    </row>
    <row r="663" spans="1:4" ht="15">
      <c r="A663" s="21">
        <v>40544</v>
      </c>
      <c r="B663" s="23">
        <v>222.65100000000001</v>
      </c>
      <c r="C663" s="36">
        <v>0.95582</v>
      </c>
      <c r="D663" s="37">
        <f t="shared" si="9"/>
        <v>0.95582267403635512</v>
      </c>
    </row>
    <row r="664" spans="1:4" ht="15">
      <c r="A664" s="21">
        <v>40575</v>
      </c>
      <c r="B664" s="23">
        <v>223.08199999999999</v>
      </c>
      <c r="C664" s="36">
        <v>1.0967</v>
      </c>
      <c r="D664" s="37">
        <f t="shared" si="9"/>
        <v>1.0966999302099989</v>
      </c>
    </row>
    <row r="665" spans="1:4" ht="15">
      <c r="A665" s="21">
        <v>40603</v>
      </c>
      <c r="B665" s="23">
        <v>223.40700000000001</v>
      </c>
      <c r="C665" s="36">
        <v>1.20225</v>
      </c>
      <c r="D665" s="37">
        <f t="shared" si="9"/>
        <v>1.2022486670622889</v>
      </c>
    </row>
    <row r="666" spans="1:4" ht="15">
      <c r="A666" s="21">
        <v>40634</v>
      </c>
      <c r="B666" s="23">
        <v>223.78399999999999</v>
      </c>
      <c r="C666" s="36">
        <v>1.34365</v>
      </c>
      <c r="D666" s="37">
        <f t="shared" si="9"/>
        <v>1.3436465489522931</v>
      </c>
    </row>
    <row r="667" spans="1:4" ht="15">
      <c r="A667" s="21">
        <v>40664</v>
      </c>
      <c r="B667" s="23">
        <v>224.34399999999999</v>
      </c>
      <c r="C667" s="36">
        <v>1.50118</v>
      </c>
      <c r="D667" s="37">
        <f t="shared" si="9"/>
        <v>1.5011808565507989</v>
      </c>
    </row>
    <row r="668" spans="1:4" ht="15">
      <c r="A668" s="21">
        <v>40695</v>
      </c>
      <c r="B668" s="23">
        <v>224.846</v>
      </c>
      <c r="C668" s="36">
        <v>1.6211800000000001</v>
      </c>
      <c r="D668" s="37">
        <f t="shared" ref="D668:D704" si="10">(B668/B656-1)*100</f>
        <v>1.6211769916704144</v>
      </c>
    </row>
    <row r="669" spans="1:4" ht="15">
      <c r="A669" s="21">
        <v>40725</v>
      </c>
      <c r="B669" s="23">
        <v>225.328</v>
      </c>
      <c r="C669" s="36">
        <v>1.7484299999999999</v>
      </c>
      <c r="D669" s="37">
        <f t="shared" si="10"/>
        <v>1.7484285817498835</v>
      </c>
    </row>
    <row r="670" spans="1:4" ht="15">
      <c r="A670" s="21">
        <v>40756</v>
      </c>
      <c r="B670" s="23">
        <v>225.899</v>
      </c>
      <c r="C670" s="36">
        <v>1.9395199999999999</v>
      </c>
      <c r="D670" s="37">
        <f t="shared" si="10"/>
        <v>1.9395219335652802</v>
      </c>
    </row>
    <row r="671" spans="1:4" ht="15">
      <c r="A671" s="21">
        <v>40787</v>
      </c>
      <c r="B671" s="23">
        <v>226.09100000000001</v>
      </c>
      <c r="C671" s="36">
        <v>1.9755400000000001</v>
      </c>
      <c r="D671" s="37">
        <f t="shared" si="10"/>
        <v>1.9755447406759163</v>
      </c>
    </row>
    <row r="672" spans="1:4" ht="15">
      <c r="A672" s="21">
        <v>40817</v>
      </c>
      <c r="B672" s="23">
        <v>226.476</v>
      </c>
      <c r="C672" s="36">
        <v>2.09992</v>
      </c>
      <c r="D672" s="37">
        <f t="shared" si="10"/>
        <v>2.0999197540325865</v>
      </c>
    </row>
    <row r="673" spans="1:4" ht="15">
      <c r="A673" s="21">
        <v>40848</v>
      </c>
      <c r="B673" s="23">
        <v>226.911</v>
      </c>
      <c r="C673" s="36">
        <v>2.1624599999999998</v>
      </c>
      <c r="D673" s="37">
        <f t="shared" si="10"/>
        <v>2.1624615052136864</v>
      </c>
    </row>
    <row r="674" spans="1:4" ht="15">
      <c r="A674" s="21">
        <v>40878</v>
      </c>
      <c r="B674" s="23">
        <v>227.26499999999999</v>
      </c>
      <c r="C674" s="36">
        <v>2.2389899999999998</v>
      </c>
      <c r="D674" s="37">
        <f t="shared" si="10"/>
        <v>2.2389872597710969</v>
      </c>
    </row>
    <row r="675" spans="1:4" ht="15">
      <c r="A675" s="21">
        <v>40909</v>
      </c>
      <c r="B675" s="23">
        <v>227.72800000000001</v>
      </c>
      <c r="C675" s="36">
        <v>2.2802500000000001</v>
      </c>
      <c r="D675" s="37">
        <f t="shared" si="10"/>
        <v>2.2802502571288796</v>
      </c>
    </row>
    <row r="676" spans="1:4" ht="15">
      <c r="A676" s="21">
        <v>40940</v>
      </c>
      <c r="B676" s="23">
        <v>227.92599999999999</v>
      </c>
      <c r="C676" s="36">
        <v>2.1714000000000002</v>
      </c>
      <c r="D676" s="37">
        <f t="shared" si="10"/>
        <v>2.1713988578190957</v>
      </c>
    </row>
    <row r="677" spans="1:4" ht="15">
      <c r="A677" s="21">
        <v>40969</v>
      </c>
      <c r="B677" s="23">
        <v>228.44399999999999</v>
      </c>
      <c r="C677" s="36">
        <v>2.2546300000000001</v>
      </c>
      <c r="D677" s="37">
        <f t="shared" si="10"/>
        <v>2.2546294431239788</v>
      </c>
    </row>
    <row r="678" spans="1:4" ht="15">
      <c r="A678" s="21">
        <v>41000</v>
      </c>
      <c r="B678" s="23">
        <v>228.96600000000001</v>
      </c>
      <c r="C678" s="36">
        <v>2.3156300000000001</v>
      </c>
      <c r="D678" s="37">
        <f t="shared" si="10"/>
        <v>2.3156257820040826</v>
      </c>
    </row>
    <row r="679" spans="1:4" ht="15">
      <c r="A679" s="21">
        <v>41030</v>
      </c>
      <c r="B679" s="23">
        <v>229.38499999999999</v>
      </c>
      <c r="C679" s="36">
        <v>2.2469999999999999</v>
      </c>
      <c r="D679" s="37">
        <f t="shared" si="10"/>
        <v>2.246995685197728</v>
      </c>
    </row>
    <row r="680" spans="1:4" ht="15">
      <c r="A680" s="21">
        <v>41061</v>
      </c>
      <c r="B680" s="23">
        <v>229.827</v>
      </c>
      <c r="C680" s="36">
        <v>2.21529</v>
      </c>
      <c r="D680" s="37">
        <f t="shared" si="10"/>
        <v>2.2152940234649421</v>
      </c>
    </row>
    <row r="681" spans="1:4" ht="15">
      <c r="A681" s="21">
        <v>41091</v>
      </c>
      <c r="B681" s="23">
        <v>230.07</v>
      </c>
      <c r="C681" s="36">
        <v>2.1044900000000002</v>
      </c>
      <c r="D681" s="37">
        <f t="shared" si="10"/>
        <v>2.1044876801817658</v>
      </c>
    </row>
    <row r="682" spans="1:4" ht="15">
      <c r="A682" s="21">
        <v>41122</v>
      </c>
      <c r="B682" s="23">
        <v>230.22800000000001</v>
      </c>
      <c r="C682" s="36">
        <v>1.9163399999999999</v>
      </c>
      <c r="D682" s="37">
        <f t="shared" si="10"/>
        <v>1.9163431445026413</v>
      </c>
    </row>
    <row r="683" spans="1:4" ht="15">
      <c r="A683" s="21">
        <v>41153</v>
      </c>
      <c r="B683" s="23">
        <v>230.596</v>
      </c>
      <c r="C683" s="36">
        <v>1.9925600000000001</v>
      </c>
      <c r="D683" s="37">
        <f t="shared" si="10"/>
        <v>1.992560517667652</v>
      </c>
    </row>
    <row r="684" spans="1:4" ht="15">
      <c r="A684" s="21">
        <v>41183</v>
      </c>
      <c r="B684" s="23">
        <v>231.00700000000001</v>
      </c>
      <c r="C684" s="36">
        <v>2.0006499999999998</v>
      </c>
      <c r="D684" s="37">
        <f t="shared" si="10"/>
        <v>2.000653490877613</v>
      </c>
    </row>
    <row r="685" spans="1:4" ht="15">
      <c r="A685" s="21">
        <v>41214</v>
      </c>
      <c r="B685" s="23">
        <v>231.32499999999999</v>
      </c>
      <c r="C685" s="36">
        <v>1.94526</v>
      </c>
      <c r="D685" s="37">
        <f t="shared" si="10"/>
        <v>1.9452560695603083</v>
      </c>
    </row>
    <row r="686" spans="1:4" ht="15">
      <c r="A686" s="21">
        <v>41244</v>
      </c>
      <c r="B686" s="23">
        <v>231.56200000000001</v>
      </c>
      <c r="C686" s="36">
        <v>1.8907400000000001</v>
      </c>
      <c r="D686" s="37">
        <f t="shared" si="10"/>
        <v>1.8907442853057121</v>
      </c>
    </row>
    <row r="687" spans="1:4" ht="15">
      <c r="A687" s="21">
        <v>41275</v>
      </c>
      <c r="B687" s="23">
        <v>232.084</v>
      </c>
      <c r="C687" s="36">
        <v>1.9128099999999999</v>
      </c>
      <c r="D687" s="37">
        <f t="shared" si="10"/>
        <v>1.9128082624885856</v>
      </c>
    </row>
    <row r="688" spans="1:4" ht="15">
      <c r="A688" s="21">
        <v>41306</v>
      </c>
      <c r="B688" s="23">
        <v>232.49600000000001</v>
      </c>
      <c r="C688" s="36">
        <v>2.0050400000000002</v>
      </c>
      <c r="D688" s="37">
        <f t="shared" si="10"/>
        <v>2.0050367224450083</v>
      </c>
    </row>
    <row r="689" spans="1:4" ht="15">
      <c r="A689" s="21">
        <v>41334</v>
      </c>
      <c r="B689" s="23">
        <v>232.76599999999999</v>
      </c>
      <c r="C689" s="36">
        <v>1.8919299999999999</v>
      </c>
      <c r="D689" s="37">
        <f t="shared" si="10"/>
        <v>1.8919297508360966</v>
      </c>
    </row>
    <row r="690" spans="1:4" ht="15">
      <c r="A690" s="21">
        <v>41365</v>
      </c>
      <c r="B690" s="23">
        <v>232.90899999999999</v>
      </c>
      <c r="C690" s="36">
        <v>1.7220899999999999</v>
      </c>
      <c r="D690" s="37">
        <f t="shared" si="10"/>
        <v>1.722089742581856</v>
      </c>
    </row>
    <row r="691" spans="1:4" ht="15">
      <c r="A691" s="21">
        <v>41395</v>
      </c>
      <c r="B691" s="23">
        <v>233.23</v>
      </c>
      <c r="C691" s="36">
        <v>1.67622</v>
      </c>
      <c r="D691" s="37">
        <f t="shared" si="10"/>
        <v>1.6762212001656618</v>
      </c>
    </row>
    <row r="692" spans="1:4" ht="15">
      <c r="A692" s="21">
        <v>41426</v>
      </c>
      <c r="B692" s="23">
        <v>233.58099999999999</v>
      </c>
      <c r="C692" s="36">
        <v>1.6334</v>
      </c>
      <c r="D692" s="37">
        <f t="shared" si="10"/>
        <v>1.6334025158053711</v>
      </c>
    </row>
    <row r="693" spans="1:4" ht="15">
      <c r="A693" s="21">
        <v>41456</v>
      </c>
      <c r="B693" s="23">
        <v>233.971</v>
      </c>
      <c r="C693" s="36">
        <v>1.69557</v>
      </c>
      <c r="D693" s="37">
        <f t="shared" si="10"/>
        <v>1.6955709132003394</v>
      </c>
    </row>
    <row r="694" spans="1:4" ht="15">
      <c r="A694" s="21">
        <v>41487</v>
      </c>
      <c r="B694" s="23">
        <v>234.29400000000001</v>
      </c>
      <c r="C694" s="36">
        <v>1.7660800000000001</v>
      </c>
      <c r="D694" s="37">
        <f t="shared" si="10"/>
        <v>1.7660753687648745</v>
      </c>
    </row>
    <row r="695" spans="1:4" ht="15">
      <c r="A695" s="21">
        <v>41518</v>
      </c>
      <c r="B695" s="23">
        <v>234.60300000000001</v>
      </c>
      <c r="C695" s="36">
        <v>1.73767</v>
      </c>
      <c r="D695" s="37">
        <f t="shared" si="10"/>
        <v>1.7376710784228644</v>
      </c>
    </row>
    <row r="696" spans="1:4" ht="15">
      <c r="A696" s="21">
        <v>41548</v>
      </c>
      <c r="B696" s="23">
        <v>234.893</v>
      </c>
      <c r="C696" s="36">
        <v>1.6821999999999999</v>
      </c>
      <c r="D696" s="37">
        <f t="shared" si="10"/>
        <v>1.6822001064902725</v>
      </c>
    </row>
    <row r="697" spans="1:4" ht="15">
      <c r="A697" s="21">
        <v>41579</v>
      </c>
      <c r="B697" s="23">
        <v>235.304</v>
      </c>
      <c r="C697" s="36">
        <v>1.7200899999999999</v>
      </c>
      <c r="D697" s="37">
        <f t="shared" si="10"/>
        <v>1.7200907813682109</v>
      </c>
    </row>
    <row r="698" spans="1:4" ht="15">
      <c r="A698" s="21">
        <v>41609</v>
      </c>
      <c r="B698" s="23">
        <v>235.542</v>
      </c>
      <c r="C698" s="36">
        <v>1.7187600000000001</v>
      </c>
      <c r="D698" s="37">
        <f t="shared" si="10"/>
        <v>1.7187621457751989</v>
      </c>
    </row>
    <row r="699" spans="1:4" ht="15">
      <c r="A699" s="21">
        <v>41640</v>
      </c>
      <c r="B699" s="23">
        <v>235.84299999999999</v>
      </c>
      <c r="C699" s="36">
        <v>1.6196699999999999</v>
      </c>
      <c r="D699" s="37">
        <f t="shared" si="10"/>
        <v>1.6196721876561959</v>
      </c>
    </row>
    <row r="700" spans="1:4" ht="15">
      <c r="A700" s="21">
        <v>41671</v>
      </c>
      <c r="B700" s="23">
        <v>236.12200000000001</v>
      </c>
      <c r="C700" s="36">
        <v>1.5596000000000001</v>
      </c>
      <c r="D700" s="37">
        <f t="shared" si="10"/>
        <v>1.5595967242447273</v>
      </c>
    </row>
    <row r="701" spans="1:4" ht="15">
      <c r="A701" s="21">
        <v>41699</v>
      </c>
      <c r="B701" s="23">
        <v>236.60400000000001</v>
      </c>
      <c r="C701" s="36">
        <v>1.6488700000000001</v>
      </c>
      <c r="D701" s="37">
        <f t="shared" si="10"/>
        <v>1.6488662433516987</v>
      </c>
    </row>
    <row r="702" spans="1:4" ht="15">
      <c r="A702" s="21">
        <v>41730</v>
      </c>
      <c r="B702" s="23">
        <v>237.16300000000001</v>
      </c>
      <c r="C702" s="36">
        <v>1.82646</v>
      </c>
      <c r="D702" s="37">
        <f t="shared" si="10"/>
        <v>1.8264644131398944</v>
      </c>
    </row>
    <row r="703" spans="1:4" ht="15">
      <c r="A703" s="21">
        <v>41760</v>
      </c>
      <c r="B703" s="23">
        <v>237.77600000000001</v>
      </c>
      <c r="C703" s="36">
        <v>1.9491499999999999</v>
      </c>
      <c r="D703" s="37">
        <f t="shared" si="10"/>
        <v>1.9491489088024894</v>
      </c>
    </row>
    <row r="704" spans="1:4" ht="15">
      <c r="A704" s="21">
        <v>41791</v>
      </c>
      <c r="B704" s="23">
        <v>238.083</v>
      </c>
      <c r="C704" s="36">
        <v>1.9273800000000001</v>
      </c>
      <c r="D704" s="37">
        <f t="shared" si="10"/>
        <v>1.9273827922647868</v>
      </c>
    </row>
  </sheetData>
  <pageMargins left="0.78740157499999996" right="0.78740157499999996" top="0.984251969" bottom="0.984251969" header="0.5" footer="0.5"/>
  <headerFooter alignWithMargins="0"/>
</worksheet>
</file>

<file path=xl/worksheets/sheet12.xml><?xml version="1.0" encoding="utf-8"?>
<worksheet xmlns="http://schemas.openxmlformats.org/spreadsheetml/2006/main" xmlns:r="http://schemas.openxmlformats.org/officeDocument/2006/relationships">
  <sheetPr>
    <tabColor rgb="FFFF0000"/>
  </sheetPr>
  <dimension ref="A1:B2647"/>
  <sheetViews>
    <sheetView topLeftCell="A2613" workbookViewId="0">
      <selection activeCell="D2647" sqref="D2647"/>
    </sheetView>
  </sheetViews>
  <sheetFormatPr defaultRowHeight="12.75"/>
  <cols>
    <col min="1" max="2" width="20.7109375" style="2" customWidth="1"/>
    <col min="3" max="16384" width="9.140625" style="2"/>
  </cols>
  <sheetData>
    <row r="1" spans="1:2">
      <c r="A1" s="1" t="s">
        <v>0</v>
      </c>
      <c r="B1" s="1" t="s">
        <v>85</v>
      </c>
    </row>
    <row r="2" spans="1:2">
      <c r="A2" s="1" t="s">
        <v>1</v>
      </c>
      <c r="B2" s="1" t="s">
        <v>16</v>
      </c>
    </row>
    <row r="3" spans="1:2">
      <c r="A3" s="1" t="s">
        <v>2</v>
      </c>
      <c r="B3" s="1" t="s">
        <v>84</v>
      </c>
    </row>
    <row r="4" spans="1:2">
      <c r="A4" s="1" t="s">
        <v>3</v>
      </c>
      <c r="B4" s="1" t="s">
        <v>83</v>
      </c>
    </row>
    <row r="5" spans="1:2">
      <c r="A5" s="1" t="s">
        <v>4</v>
      </c>
      <c r="B5" s="1" t="s">
        <v>29</v>
      </c>
    </row>
    <row r="6" spans="1:2">
      <c r="A6" s="1" t="s">
        <v>5</v>
      </c>
      <c r="B6" s="1" t="s">
        <v>82</v>
      </c>
    </row>
    <row r="7" spans="1:2">
      <c r="A7" s="1" t="s">
        <v>6</v>
      </c>
      <c r="B7" s="1" t="s">
        <v>81</v>
      </c>
    </row>
    <row r="8" spans="1:2">
      <c r="A8" s="1" t="s">
        <v>7</v>
      </c>
      <c r="B8" s="1" t="s">
        <v>80</v>
      </c>
    </row>
    <row r="9" spans="1:2">
      <c r="A9" s="1" t="s">
        <v>8</v>
      </c>
      <c r="B9" s="1" t="s">
        <v>79</v>
      </c>
    </row>
    <row r="10" spans="1:2">
      <c r="A10" s="1" t="s">
        <v>9</v>
      </c>
      <c r="B10" s="1" t="s">
        <v>78</v>
      </c>
    </row>
    <row r="11" spans="1:2">
      <c r="B11" s="1" t="s">
        <v>77</v>
      </c>
    </row>
    <row r="12" spans="1:2">
      <c r="B12" s="1" t="s">
        <v>76</v>
      </c>
    </row>
    <row r="13" spans="1:2">
      <c r="B13" s="1" t="s">
        <v>75</v>
      </c>
    </row>
    <row r="14" spans="1:2">
      <c r="B14" s="1" t="s">
        <v>74</v>
      </c>
    </row>
    <row r="15" spans="1:2">
      <c r="B15" s="1" t="s">
        <v>73</v>
      </c>
    </row>
    <row r="16" spans="1:2">
      <c r="B16" s="1" t="s">
        <v>72</v>
      </c>
    </row>
    <row r="17" spans="2:2">
      <c r="B17" s="1" t="s">
        <v>22</v>
      </c>
    </row>
    <row r="18" spans="2:2">
      <c r="B18" s="1" t="s">
        <v>71</v>
      </c>
    </row>
    <row r="19" spans="2:2">
      <c r="B19" s="1" t="s">
        <v>70</v>
      </c>
    </row>
    <row r="20" spans="2:2">
      <c r="B20" s="1" t="s">
        <v>69</v>
      </c>
    </row>
    <row r="21" spans="2:2">
      <c r="B21" s="1" t="s">
        <v>68</v>
      </c>
    </row>
    <row r="22" spans="2:2">
      <c r="B22" s="1" t="s">
        <v>67</v>
      </c>
    </row>
    <row r="23" spans="2:2">
      <c r="B23" s="1" t="s">
        <v>66</v>
      </c>
    </row>
    <row r="24" spans="2:2">
      <c r="B24" s="1" t="s">
        <v>65</v>
      </c>
    </row>
    <row r="25" spans="2:2">
      <c r="B25" s="1" t="s">
        <v>64</v>
      </c>
    </row>
    <row r="26" spans="2:2">
      <c r="B26" s="1" t="s">
        <v>63</v>
      </c>
    </row>
    <row r="27" spans="2:2">
      <c r="B27" s="1" t="s">
        <v>62</v>
      </c>
    </row>
    <row r="28" spans="2:2">
      <c r="B28" s="1" t="s">
        <v>61</v>
      </c>
    </row>
    <row r="29" spans="2:2">
      <c r="B29" s="1" t="s">
        <v>60</v>
      </c>
    </row>
    <row r="30" spans="2:2">
      <c r="B30" s="1" t="s">
        <v>59</v>
      </c>
    </row>
    <row r="31" spans="2:2">
      <c r="B31" s="1" t="s">
        <v>58</v>
      </c>
    </row>
    <row r="32" spans="2:2">
      <c r="B32" s="1" t="s">
        <v>22</v>
      </c>
    </row>
    <row r="33" spans="1:2">
      <c r="B33" s="1" t="s">
        <v>57</v>
      </c>
    </row>
    <row r="34" spans="1:2">
      <c r="B34" s="1" t="s">
        <v>56</v>
      </c>
    </row>
    <row r="35" spans="1:2">
      <c r="B35" s="1" t="s">
        <v>55</v>
      </c>
    </row>
    <row r="36" spans="1:2">
      <c r="B36" s="1" t="s">
        <v>54</v>
      </c>
    </row>
    <row r="38" spans="1:2">
      <c r="A38" s="1" t="s">
        <v>20</v>
      </c>
      <c r="B38" s="1" t="s">
        <v>19</v>
      </c>
    </row>
    <row r="39" spans="1:2">
      <c r="A39" s="21">
        <v>38201</v>
      </c>
      <c r="B39" s="24">
        <v>10179.16</v>
      </c>
    </row>
    <row r="40" spans="1:2">
      <c r="A40" s="21">
        <v>38202</v>
      </c>
      <c r="B40" s="24">
        <v>10120.24</v>
      </c>
    </row>
    <row r="41" spans="1:2">
      <c r="A41" s="21">
        <v>38203</v>
      </c>
      <c r="B41" s="24">
        <v>10126.51</v>
      </c>
    </row>
    <row r="42" spans="1:2">
      <c r="A42" s="21">
        <v>38204</v>
      </c>
      <c r="B42" s="24">
        <v>9963.0300000000007</v>
      </c>
    </row>
    <row r="43" spans="1:2">
      <c r="A43" s="21">
        <v>38205</v>
      </c>
      <c r="B43" s="24">
        <v>9815.33</v>
      </c>
    </row>
    <row r="44" spans="1:2">
      <c r="A44" s="21">
        <v>38208</v>
      </c>
      <c r="B44" s="24">
        <v>9814.66</v>
      </c>
    </row>
    <row r="45" spans="1:2">
      <c r="A45" s="21">
        <v>38209</v>
      </c>
      <c r="B45" s="24">
        <v>9944.67</v>
      </c>
    </row>
    <row r="46" spans="1:2">
      <c r="A46" s="21">
        <v>38210</v>
      </c>
      <c r="B46" s="24">
        <v>9938.32</v>
      </c>
    </row>
    <row r="47" spans="1:2">
      <c r="A47" s="21">
        <v>38211</v>
      </c>
      <c r="B47" s="24">
        <v>9814.59</v>
      </c>
    </row>
    <row r="48" spans="1:2">
      <c r="A48" s="21">
        <v>38212</v>
      </c>
      <c r="B48" s="24">
        <v>9825.35</v>
      </c>
    </row>
    <row r="49" spans="1:2">
      <c r="A49" s="21">
        <v>38215</v>
      </c>
      <c r="B49" s="24">
        <v>9954.5499999999993</v>
      </c>
    </row>
    <row r="50" spans="1:2">
      <c r="A50" s="21">
        <v>38216</v>
      </c>
      <c r="B50" s="24">
        <v>9972.83</v>
      </c>
    </row>
    <row r="51" spans="1:2">
      <c r="A51" s="21">
        <v>38217</v>
      </c>
      <c r="B51" s="24">
        <v>10083.15</v>
      </c>
    </row>
    <row r="52" spans="1:2">
      <c r="A52" s="21">
        <v>38218</v>
      </c>
      <c r="B52" s="24">
        <v>10040.82</v>
      </c>
    </row>
    <row r="53" spans="1:2">
      <c r="A53" s="21">
        <v>38219</v>
      </c>
      <c r="B53" s="24">
        <v>10110.14</v>
      </c>
    </row>
    <row r="54" spans="1:2">
      <c r="A54" s="21">
        <v>38222</v>
      </c>
      <c r="B54" s="24">
        <v>10073.049999999999</v>
      </c>
    </row>
    <row r="55" spans="1:2">
      <c r="A55" s="21">
        <v>38223</v>
      </c>
      <c r="B55" s="24">
        <v>10098.629999999999</v>
      </c>
    </row>
    <row r="56" spans="1:2">
      <c r="A56" s="21">
        <v>38224</v>
      </c>
      <c r="B56" s="24">
        <v>10181.74</v>
      </c>
    </row>
    <row r="57" spans="1:2">
      <c r="A57" s="21">
        <v>38225</v>
      </c>
      <c r="B57" s="24">
        <v>10173.41</v>
      </c>
    </row>
    <row r="58" spans="1:2">
      <c r="A58" s="21">
        <v>38226</v>
      </c>
      <c r="B58" s="24">
        <v>10195.01</v>
      </c>
    </row>
    <row r="59" spans="1:2">
      <c r="A59" s="21">
        <v>38229</v>
      </c>
      <c r="B59" s="24">
        <v>10122.52</v>
      </c>
    </row>
    <row r="60" spans="1:2">
      <c r="A60" s="21">
        <v>38230</v>
      </c>
      <c r="B60" s="24">
        <v>10173.92</v>
      </c>
    </row>
    <row r="61" spans="1:2">
      <c r="A61" s="21">
        <v>38231</v>
      </c>
      <c r="B61" s="24">
        <v>10168.459999999999</v>
      </c>
    </row>
    <row r="62" spans="1:2">
      <c r="A62" s="21">
        <v>38232</v>
      </c>
      <c r="B62" s="24">
        <v>10290.280000000001</v>
      </c>
    </row>
    <row r="63" spans="1:2">
      <c r="A63" s="21">
        <v>38233</v>
      </c>
      <c r="B63" s="24">
        <v>10260.200000000001</v>
      </c>
    </row>
    <row r="64" spans="1:2">
      <c r="A64" s="21">
        <v>38236</v>
      </c>
      <c r="B64" s="25" t="e">
        <f>NA()</f>
        <v>#N/A</v>
      </c>
    </row>
    <row r="65" spans="1:2">
      <c r="A65" s="21">
        <v>38237</v>
      </c>
      <c r="B65" s="24">
        <v>10342.790000000001</v>
      </c>
    </row>
    <row r="66" spans="1:2">
      <c r="A66" s="21">
        <v>38238</v>
      </c>
      <c r="B66" s="24">
        <v>10313.36</v>
      </c>
    </row>
    <row r="67" spans="1:2">
      <c r="A67" s="21">
        <v>38239</v>
      </c>
      <c r="B67" s="24">
        <v>10289.1</v>
      </c>
    </row>
    <row r="68" spans="1:2">
      <c r="A68" s="21">
        <v>38240</v>
      </c>
      <c r="B68" s="24">
        <v>10313.07</v>
      </c>
    </row>
    <row r="69" spans="1:2">
      <c r="A69" s="21">
        <v>38243</v>
      </c>
      <c r="B69" s="24">
        <v>10314.76</v>
      </c>
    </row>
    <row r="70" spans="1:2">
      <c r="A70" s="21">
        <v>38244</v>
      </c>
      <c r="B70" s="24">
        <v>10318.16</v>
      </c>
    </row>
    <row r="71" spans="1:2">
      <c r="A71" s="21">
        <v>38245</v>
      </c>
      <c r="B71" s="24">
        <v>10231.36</v>
      </c>
    </row>
    <row r="72" spans="1:2">
      <c r="A72" s="21">
        <v>38246</v>
      </c>
      <c r="B72" s="24">
        <v>10244.49</v>
      </c>
    </row>
    <row r="73" spans="1:2">
      <c r="A73" s="21">
        <v>38247</v>
      </c>
      <c r="B73" s="24">
        <v>10284.459999999999</v>
      </c>
    </row>
    <row r="74" spans="1:2">
      <c r="A74" s="21">
        <v>38250</v>
      </c>
      <c r="B74" s="24">
        <v>10204.89</v>
      </c>
    </row>
    <row r="75" spans="1:2">
      <c r="A75" s="21">
        <v>38251</v>
      </c>
      <c r="B75" s="24">
        <v>10244.93</v>
      </c>
    </row>
    <row r="76" spans="1:2">
      <c r="A76" s="21">
        <v>38252</v>
      </c>
      <c r="B76" s="24">
        <v>10109.18</v>
      </c>
    </row>
    <row r="77" spans="1:2">
      <c r="A77" s="21">
        <v>38253</v>
      </c>
      <c r="B77" s="24">
        <v>10038.9</v>
      </c>
    </row>
    <row r="78" spans="1:2">
      <c r="A78" s="21">
        <v>38254</v>
      </c>
      <c r="B78" s="24">
        <v>10047.24</v>
      </c>
    </row>
    <row r="79" spans="1:2">
      <c r="A79" s="21">
        <v>38257</v>
      </c>
      <c r="B79" s="24">
        <v>9988.5400000000009</v>
      </c>
    </row>
    <row r="80" spans="1:2">
      <c r="A80" s="21">
        <v>38258</v>
      </c>
      <c r="B80" s="24">
        <v>10077.4</v>
      </c>
    </row>
    <row r="81" spans="1:2">
      <c r="A81" s="21">
        <v>38259</v>
      </c>
      <c r="B81" s="24">
        <v>10136.24</v>
      </c>
    </row>
    <row r="82" spans="1:2">
      <c r="A82" s="21">
        <v>38260</v>
      </c>
      <c r="B82" s="24">
        <v>10080.27</v>
      </c>
    </row>
    <row r="83" spans="1:2">
      <c r="A83" s="21">
        <v>38261</v>
      </c>
      <c r="B83" s="24">
        <v>10192.65</v>
      </c>
    </row>
    <row r="84" spans="1:2">
      <c r="A84" s="21">
        <v>38264</v>
      </c>
      <c r="B84" s="24">
        <v>10216.540000000001</v>
      </c>
    </row>
    <row r="85" spans="1:2">
      <c r="A85" s="21">
        <v>38265</v>
      </c>
      <c r="B85" s="24">
        <v>10177.68</v>
      </c>
    </row>
    <row r="86" spans="1:2">
      <c r="A86" s="21">
        <v>38266</v>
      </c>
      <c r="B86" s="24">
        <v>10239.92</v>
      </c>
    </row>
    <row r="87" spans="1:2">
      <c r="A87" s="21">
        <v>38267</v>
      </c>
      <c r="B87" s="24">
        <v>10125.4</v>
      </c>
    </row>
    <row r="88" spans="1:2">
      <c r="A88" s="21">
        <v>38268</v>
      </c>
      <c r="B88" s="24">
        <v>10055.200000000001</v>
      </c>
    </row>
    <row r="89" spans="1:2">
      <c r="A89" s="21">
        <v>38271</v>
      </c>
      <c r="B89" s="24">
        <v>10081.969999999999</v>
      </c>
    </row>
    <row r="90" spans="1:2">
      <c r="A90" s="21">
        <v>38272</v>
      </c>
      <c r="B90" s="24">
        <v>10077.18</v>
      </c>
    </row>
    <row r="91" spans="1:2">
      <c r="A91" s="21">
        <v>38273</v>
      </c>
      <c r="B91" s="24">
        <v>10002.33</v>
      </c>
    </row>
    <row r="92" spans="1:2">
      <c r="A92" s="21">
        <v>38274</v>
      </c>
      <c r="B92" s="24">
        <v>9894.4500000000007</v>
      </c>
    </row>
    <row r="93" spans="1:2">
      <c r="A93" s="21">
        <v>38275</v>
      </c>
      <c r="B93" s="24">
        <v>9933.3799999999992</v>
      </c>
    </row>
    <row r="94" spans="1:2">
      <c r="A94" s="21">
        <v>38278</v>
      </c>
      <c r="B94" s="24">
        <v>9956.32</v>
      </c>
    </row>
    <row r="95" spans="1:2">
      <c r="A95" s="21">
        <v>38279</v>
      </c>
      <c r="B95" s="24">
        <v>9897.6200000000008</v>
      </c>
    </row>
    <row r="96" spans="1:2">
      <c r="A96" s="21">
        <v>38280</v>
      </c>
      <c r="B96" s="24">
        <v>9886.93</v>
      </c>
    </row>
    <row r="97" spans="1:2">
      <c r="A97" s="21">
        <v>38281</v>
      </c>
      <c r="B97" s="24">
        <v>9865.76</v>
      </c>
    </row>
    <row r="98" spans="1:2">
      <c r="A98" s="21">
        <v>38282</v>
      </c>
      <c r="B98" s="24">
        <v>9757.81</v>
      </c>
    </row>
    <row r="99" spans="1:2">
      <c r="A99" s="21">
        <v>38285</v>
      </c>
      <c r="B99" s="24">
        <v>9749.99</v>
      </c>
    </row>
    <row r="100" spans="1:2">
      <c r="A100" s="21">
        <v>38286</v>
      </c>
      <c r="B100" s="24">
        <v>9888.48</v>
      </c>
    </row>
    <row r="101" spans="1:2">
      <c r="A101" s="21">
        <v>38287</v>
      </c>
      <c r="B101" s="24">
        <v>10002.030000000001</v>
      </c>
    </row>
    <row r="102" spans="1:2">
      <c r="A102" s="21">
        <v>38288</v>
      </c>
      <c r="B102" s="24">
        <v>10004.540000000001</v>
      </c>
    </row>
    <row r="103" spans="1:2">
      <c r="A103" s="21">
        <v>38289</v>
      </c>
      <c r="B103" s="24">
        <v>10027.469999999999</v>
      </c>
    </row>
    <row r="104" spans="1:2">
      <c r="A104" s="21">
        <v>38292</v>
      </c>
      <c r="B104" s="24">
        <v>10054.39</v>
      </c>
    </row>
    <row r="105" spans="1:2">
      <c r="A105" s="21">
        <v>38293</v>
      </c>
      <c r="B105" s="24">
        <v>10035.73</v>
      </c>
    </row>
    <row r="106" spans="1:2">
      <c r="A106" s="21">
        <v>38294</v>
      </c>
      <c r="B106" s="24">
        <v>10137.049999999999</v>
      </c>
    </row>
    <row r="107" spans="1:2">
      <c r="A107" s="21">
        <v>38295</v>
      </c>
      <c r="B107" s="24">
        <v>10314.76</v>
      </c>
    </row>
    <row r="108" spans="1:2">
      <c r="A108" s="21">
        <v>38296</v>
      </c>
      <c r="B108" s="24">
        <v>10387.540000000001</v>
      </c>
    </row>
    <row r="109" spans="1:2">
      <c r="A109" s="21">
        <v>38299</v>
      </c>
      <c r="B109" s="24">
        <v>10391.31</v>
      </c>
    </row>
    <row r="110" spans="1:2">
      <c r="A110" s="21">
        <v>38300</v>
      </c>
      <c r="B110" s="24">
        <v>10386.370000000001</v>
      </c>
    </row>
    <row r="111" spans="1:2">
      <c r="A111" s="21">
        <v>38301</v>
      </c>
      <c r="B111" s="24">
        <v>10385.48</v>
      </c>
    </row>
    <row r="112" spans="1:2">
      <c r="A112" s="21">
        <v>38302</v>
      </c>
      <c r="B112" s="24">
        <v>10469.84</v>
      </c>
    </row>
    <row r="113" spans="1:2">
      <c r="A113" s="21">
        <v>38303</v>
      </c>
      <c r="B113" s="24">
        <v>10539.01</v>
      </c>
    </row>
    <row r="114" spans="1:2">
      <c r="A114" s="21">
        <v>38306</v>
      </c>
      <c r="B114" s="24">
        <v>10550.24</v>
      </c>
    </row>
    <row r="115" spans="1:2">
      <c r="A115" s="21">
        <v>38307</v>
      </c>
      <c r="B115" s="24">
        <v>10487.65</v>
      </c>
    </row>
    <row r="116" spans="1:2">
      <c r="A116" s="21">
        <v>38308</v>
      </c>
      <c r="B116" s="24">
        <v>10549.57</v>
      </c>
    </row>
    <row r="117" spans="1:2">
      <c r="A117" s="21">
        <v>38309</v>
      </c>
      <c r="B117" s="24">
        <v>10572.55</v>
      </c>
    </row>
    <row r="118" spans="1:2">
      <c r="A118" s="21">
        <v>38310</v>
      </c>
      <c r="B118" s="24">
        <v>10456.91</v>
      </c>
    </row>
    <row r="119" spans="1:2">
      <c r="A119" s="21">
        <v>38313</v>
      </c>
      <c r="B119" s="24">
        <v>10489.42</v>
      </c>
    </row>
    <row r="120" spans="1:2">
      <c r="A120" s="21">
        <v>38314</v>
      </c>
      <c r="B120" s="24">
        <v>10492.6</v>
      </c>
    </row>
    <row r="121" spans="1:2">
      <c r="A121" s="21">
        <v>38315</v>
      </c>
      <c r="B121" s="24">
        <v>10520.31</v>
      </c>
    </row>
    <row r="122" spans="1:2">
      <c r="A122" s="21">
        <v>38316</v>
      </c>
      <c r="B122" s="25" t="e">
        <f>NA()</f>
        <v>#N/A</v>
      </c>
    </row>
    <row r="123" spans="1:2">
      <c r="A123" s="21">
        <v>38317</v>
      </c>
      <c r="B123" s="24">
        <v>10522.23</v>
      </c>
    </row>
    <row r="124" spans="1:2">
      <c r="A124" s="21">
        <v>38320</v>
      </c>
      <c r="B124" s="24">
        <v>10475.9</v>
      </c>
    </row>
    <row r="125" spans="1:2">
      <c r="A125" s="21">
        <v>38321</v>
      </c>
      <c r="B125" s="24">
        <v>10428.02</v>
      </c>
    </row>
    <row r="126" spans="1:2">
      <c r="A126" s="21">
        <v>38322</v>
      </c>
      <c r="B126" s="24">
        <v>10590.22</v>
      </c>
    </row>
    <row r="127" spans="1:2">
      <c r="A127" s="21">
        <v>38323</v>
      </c>
      <c r="B127" s="24">
        <v>10585.12</v>
      </c>
    </row>
    <row r="128" spans="1:2">
      <c r="A128" s="21">
        <v>38324</v>
      </c>
      <c r="B128" s="24">
        <v>10592.21</v>
      </c>
    </row>
    <row r="129" spans="1:2">
      <c r="A129" s="21">
        <v>38327</v>
      </c>
      <c r="B129" s="24">
        <v>10547.06</v>
      </c>
    </row>
    <row r="130" spans="1:2">
      <c r="A130" s="21">
        <v>38328</v>
      </c>
      <c r="B130" s="24">
        <v>10440.58</v>
      </c>
    </row>
    <row r="131" spans="1:2">
      <c r="A131" s="21">
        <v>38329</v>
      </c>
      <c r="B131" s="24">
        <v>10494.23</v>
      </c>
    </row>
    <row r="132" spans="1:2">
      <c r="A132" s="21">
        <v>38330</v>
      </c>
      <c r="B132" s="24">
        <v>10552.82</v>
      </c>
    </row>
    <row r="133" spans="1:2">
      <c r="A133" s="21">
        <v>38331</v>
      </c>
      <c r="B133" s="24">
        <v>10543.22</v>
      </c>
    </row>
    <row r="134" spans="1:2">
      <c r="A134" s="21">
        <v>38334</v>
      </c>
      <c r="B134" s="24">
        <v>10638.32</v>
      </c>
    </row>
    <row r="135" spans="1:2">
      <c r="A135" s="21">
        <v>38335</v>
      </c>
      <c r="B135" s="24">
        <v>10676.45</v>
      </c>
    </row>
    <row r="136" spans="1:2">
      <c r="A136" s="21">
        <v>38336</v>
      </c>
      <c r="B136" s="24">
        <v>10691.45</v>
      </c>
    </row>
    <row r="137" spans="1:2">
      <c r="A137" s="21">
        <v>38337</v>
      </c>
      <c r="B137" s="24">
        <v>10705.64</v>
      </c>
    </row>
    <row r="138" spans="1:2">
      <c r="A138" s="21">
        <v>38338</v>
      </c>
      <c r="B138" s="24">
        <v>10649.92</v>
      </c>
    </row>
    <row r="139" spans="1:2">
      <c r="A139" s="21">
        <v>38341</v>
      </c>
      <c r="B139" s="24">
        <v>10661.6</v>
      </c>
    </row>
    <row r="140" spans="1:2">
      <c r="A140" s="21">
        <v>38342</v>
      </c>
      <c r="B140" s="24">
        <v>10759.43</v>
      </c>
    </row>
    <row r="141" spans="1:2">
      <c r="A141" s="21">
        <v>38343</v>
      </c>
      <c r="B141" s="24">
        <v>10815.89</v>
      </c>
    </row>
    <row r="142" spans="1:2">
      <c r="A142" s="21">
        <v>38344</v>
      </c>
      <c r="B142" s="24">
        <v>10827.12</v>
      </c>
    </row>
    <row r="143" spans="1:2">
      <c r="A143" s="21">
        <v>38345</v>
      </c>
      <c r="B143" s="25" t="e">
        <f>NA()</f>
        <v>#N/A</v>
      </c>
    </row>
    <row r="144" spans="1:2">
      <c r="A144" s="21">
        <v>38348</v>
      </c>
      <c r="B144" s="24">
        <v>10776.13</v>
      </c>
    </row>
    <row r="145" spans="1:2">
      <c r="A145" s="21">
        <v>38349</v>
      </c>
      <c r="B145" s="24">
        <v>10854.54</v>
      </c>
    </row>
    <row r="146" spans="1:2">
      <c r="A146" s="21">
        <v>38350</v>
      </c>
      <c r="B146" s="24">
        <v>10829.19</v>
      </c>
    </row>
    <row r="147" spans="1:2">
      <c r="A147" s="21">
        <v>38351</v>
      </c>
      <c r="B147" s="24">
        <v>10800.3</v>
      </c>
    </row>
    <row r="148" spans="1:2">
      <c r="A148" s="21">
        <v>38352</v>
      </c>
      <c r="B148" s="24">
        <v>10783.01</v>
      </c>
    </row>
    <row r="149" spans="1:2">
      <c r="A149" s="21">
        <v>38355</v>
      </c>
      <c r="B149" s="24">
        <v>10729.43</v>
      </c>
    </row>
    <row r="150" spans="1:2">
      <c r="A150" s="21">
        <v>38356</v>
      </c>
      <c r="B150" s="24">
        <v>10630.78</v>
      </c>
    </row>
    <row r="151" spans="1:2">
      <c r="A151" s="21">
        <v>38357</v>
      </c>
      <c r="B151" s="24">
        <v>10597.83</v>
      </c>
    </row>
    <row r="152" spans="1:2">
      <c r="A152" s="21">
        <v>38358</v>
      </c>
      <c r="B152" s="24">
        <v>10622.88</v>
      </c>
    </row>
    <row r="153" spans="1:2">
      <c r="A153" s="21">
        <v>38359</v>
      </c>
      <c r="B153" s="24">
        <v>10603.96</v>
      </c>
    </row>
    <row r="154" spans="1:2">
      <c r="A154" s="21">
        <v>38362</v>
      </c>
      <c r="B154" s="24">
        <v>10621.03</v>
      </c>
    </row>
    <row r="155" spans="1:2">
      <c r="A155" s="21">
        <v>38363</v>
      </c>
      <c r="B155" s="24">
        <v>10556.22</v>
      </c>
    </row>
    <row r="156" spans="1:2">
      <c r="A156" s="21">
        <v>38364</v>
      </c>
      <c r="B156" s="24">
        <v>10617.78</v>
      </c>
    </row>
    <row r="157" spans="1:2">
      <c r="A157" s="21">
        <v>38365</v>
      </c>
      <c r="B157" s="24">
        <v>10505.83</v>
      </c>
    </row>
    <row r="158" spans="1:2">
      <c r="A158" s="21">
        <v>38366</v>
      </c>
      <c r="B158" s="24">
        <v>10558</v>
      </c>
    </row>
    <row r="159" spans="1:2">
      <c r="A159" s="21">
        <v>38369</v>
      </c>
      <c r="B159" s="25" t="e">
        <f>NA()</f>
        <v>#N/A</v>
      </c>
    </row>
    <row r="160" spans="1:2">
      <c r="A160" s="21">
        <v>38370</v>
      </c>
      <c r="B160" s="24">
        <v>10628.79</v>
      </c>
    </row>
    <row r="161" spans="1:2">
      <c r="A161" s="21">
        <v>38371</v>
      </c>
      <c r="B161" s="24">
        <v>10539.97</v>
      </c>
    </row>
    <row r="162" spans="1:2">
      <c r="A162" s="21">
        <v>38372</v>
      </c>
      <c r="B162" s="24">
        <v>10471.469999999999</v>
      </c>
    </row>
    <row r="163" spans="1:2">
      <c r="A163" s="21">
        <v>38373</v>
      </c>
      <c r="B163" s="24">
        <v>10392.99</v>
      </c>
    </row>
    <row r="164" spans="1:2">
      <c r="A164" s="21">
        <v>38376</v>
      </c>
      <c r="B164" s="24">
        <v>10368.61</v>
      </c>
    </row>
    <row r="165" spans="1:2">
      <c r="A165" s="21">
        <v>38377</v>
      </c>
      <c r="B165" s="24">
        <v>10461.56</v>
      </c>
    </row>
    <row r="166" spans="1:2">
      <c r="A166" s="21">
        <v>38378</v>
      </c>
      <c r="B166" s="24">
        <v>10498.59</v>
      </c>
    </row>
    <row r="167" spans="1:2">
      <c r="A167" s="21">
        <v>38379</v>
      </c>
      <c r="B167" s="24">
        <v>10467.4</v>
      </c>
    </row>
    <row r="168" spans="1:2">
      <c r="A168" s="21">
        <v>38380</v>
      </c>
      <c r="B168" s="24">
        <v>10427.200000000001</v>
      </c>
    </row>
    <row r="169" spans="1:2">
      <c r="A169" s="21">
        <v>38383</v>
      </c>
      <c r="B169" s="24">
        <v>10489.94</v>
      </c>
    </row>
    <row r="170" spans="1:2">
      <c r="A170" s="21">
        <v>38384</v>
      </c>
      <c r="B170" s="24">
        <v>10551.94</v>
      </c>
    </row>
    <row r="171" spans="1:2">
      <c r="A171" s="21">
        <v>38385</v>
      </c>
      <c r="B171" s="24">
        <v>10596.79</v>
      </c>
    </row>
    <row r="172" spans="1:2">
      <c r="A172" s="21">
        <v>38386</v>
      </c>
      <c r="B172" s="24">
        <v>10593.1</v>
      </c>
    </row>
    <row r="173" spans="1:2">
      <c r="A173" s="21">
        <v>38387</v>
      </c>
      <c r="B173" s="24">
        <v>10716.13</v>
      </c>
    </row>
    <row r="174" spans="1:2">
      <c r="A174" s="21">
        <v>38390</v>
      </c>
      <c r="B174" s="24">
        <v>10715.76</v>
      </c>
    </row>
    <row r="175" spans="1:2">
      <c r="A175" s="21">
        <v>38391</v>
      </c>
      <c r="B175" s="24">
        <v>10724.63</v>
      </c>
    </row>
    <row r="176" spans="1:2">
      <c r="A176" s="21">
        <v>38392</v>
      </c>
      <c r="B176" s="24">
        <v>10664.11</v>
      </c>
    </row>
    <row r="177" spans="1:2">
      <c r="A177" s="21">
        <v>38393</v>
      </c>
      <c r="B177" s="24">
        <v>10749.61</v>
      </c>
    </row>
    <row r="178" spans="1:2">
      <c r="A178" s="21">
        <v>38394</v>
      </c>
      <c r="B178" s="24">
        <v>10796.01</v>
      </c>
    </row>
    <row r="179" spans="1:2">
      <c r="A179" s="21">
        <v>38397</v>
      </c>
      <c r="B179" s="24">
        <v>10791.13</v>
      </c>
    </row>
    <row r="180" spans="1:2">
      <c r="A180" s="21">
        <v>38398</v>
      </c>
      <c r="B180" s="24">
        <v>10837.32</v>
      </c>
    </row>
    <row r="181" spans="1:2">
      <c r="A181" s="21">
        <v>38399</v>
      </c>
      <c r="B181" s="24">
        <v>10834.88</v>
      </c>
    </row>
    <row r="182" spans="1:2">
      <c r="A182" s="21">
        <v>38400</v>
      </c>
      <c r="B182" s="24">
        <v>10754.26</v>
      </c>
    </row>
    <row r="183" spans="1:2">
      <c r="A183" s="21">
        <v>38401</v>
      </c>
      <c r="B183" s="24">
        <v>10785.22</v>
      </c>
    </row>
    <row r="184" spans="1:2">
      <c r="A184" s="21">
        <v>38404</v>
      </c>
      <c r="B184" s="25" t="e">
        <f>NA()</f>
        <v>#N/A</v>
      </c>
    </row>
    <row r="185" spans="1:2">
      <c r="A185" s="21">
        <v>38405</v>
      </c>
      <c r="B185" s="24">
        <v>10611.2</v>
      </c>
    </row>
    <row r="186" spans="1:2">
      <c r="A186" s="21">
        <v>38406</v>
      </c>
      <c r="B186" s="24">
        <v>10673.79</v>
      </c>
    </row>
    <row r="187" spans="1:2">
      <c r="A187" s="21">
        <v>38407</v>
      </c>
      <c r="B187" s="24">
        <v>10748.79</v>
      </c>
    </row>
    <row r="188" spans="1:2">
      <c r="A188" s="21">
        <v>38408</v>
      </c>
      <c r="B188" s="24">
        <v>10841.6</v>
      </c>
    </row>
    <row r="189" spans="1:2">
      <c r="A189" s="21">
        <v>38411</v>
      </c>
      <c r="B189" s="24">
        <v>10766.23</v>
      </c>
    </row>
    <row r="190" spans="1:2">
      <c r="A190" s="21">
        <v>38412</v>
      </c>
      <c r="B190" s="24">
        <v>10830</v>
      </c>
    </row>
    <row r="191" spans="1:2">
      <c r="A191" s="21">
        <v>38413</v>
      </c>
      <c r="B191" s="24">
        <v>10811.97</v>
      </c>
    </row>
    <row r="192" spans="1:2">
      <c r="A192" s="21">
        <v>38414</v>
      </c>
      <c r="B192" s="24">
        <v>10833.03</v>
      </c>
    </row>
    <row r="193" spans="1:2">
      <c r="A193" s="21">
        <v>38415</v>
      </c>
      <c r="B193" s="24">
        <v>10940.55</v>
      </c>
    </row>
    <row r="194" spans="1:2">
      <c r="A194" s="21">
        <v>38418</v>
      </c>
      <c r="B194" s="24">
        <v>10936.86</v>
      </c>
    </row>
    <row r="195" spans="1:2">
      <c r="A195" s="21">
        <v>38419</v>
      </c>
      <c r="B195" s="24">
        <v>10912.62</v>
      </c>
    </row>
    <row r="196" spans="1:2">
      <c r="A196" s="21">
        <v>38420</v>
      </c>
      <c r="B196" s="24">
        <v>10805.62</v>
      </c>
    </row>
    <row r="197" spans="1:2">
      <c r="A197" s="21">
        <v>38421</v>
      </c>
      <c r="B197" s="24">
        <v>10851.51</v>
      </c>
    </row>
    <row r="198" spans="1:2">
      <c r="A198" s="21">
        <v>38422</v>
      </c>
      <c r="B198" s="24">
        <v>10774.36</v>
      </c>
    </row>
    <row r="199" spans="1:2">
      <c r="A199" s="21">
        <v>38425</v>
      </c>
      <c r="B199" s="24">
        <v>10804.51</v>
      </c>
    </row>
    <row r="200" spans="1:2">
      <c r="A200" s="21">
        <v>38426</v>
      </c>
      <c r="B200" s="24">
        <v>10745.1</v>
      </c>
    </row>
    <row r="201" spans="1:2">
      <c r="A201" s="21">
        <v>38427</v>
      </c>
      <c r="B201" s="24">
        <v>10633.07</v>
      </c>
    </row>
    <row r="202" spans="1:2">
      <c r="A202" s="21">
        <v>38428</v>
      </c>
      <c r="B202" s="24">
        <v>10626.35</v>
      </c>
    </row>
    <row r="203" spans="1:2">
      <c r="A203" s="21">
        <v>38429</v>
      </c>
      <c r="B203" s="24">
        <v>10629.67</v>
      </c>
    </row>
    <row r="204" spans="1:2">
      <c r="A204" s="21">
        <v>38432</v>
      </c>
      <c r="B204" s="24">
        <v>10565.39</v>
      </c>
    </row>
    <row r="205" spans="1:2">
      <c r="A205" s="21">
        <v>38433</v>
      </c>
      <c r="B205" s="24">
        <v>10470.51</v>
      </c>
    </row>
    <row r="206" spans="1:2">
      <c r="A206" s="21">
        <v>38434</v>
      </c>
      <c r="B206" s="24">
        <v>10456.02</v>
      </c>
    </row>
    <row r="207" spans="1:2">
      <c r="A207" s="21">
        <v>38435</v>
      </c>
      <c r="B207" s="24">
        <v>10442.870000000001</v>
      </c>
    </row>
    <row r="208" spans="1:2">
      <c r="A208" s="21">
        <v>38436</v>
      </c>
      <c r="B208" s="25" t="e">
        <f>NA()</f>
        <v>#N/A</v>
      </c>
    </row>
    <row r="209" spans="1:2">
      <c r="A209" s="21">
        <v>38439</v>
      </c>
      <c r="B209" s="24">
        <v>10485.65</v>
      </c>
    </row>
    <row r="210" spans="1:2">
      <c r="A210" s="21">
        <v>38440</v>
      </c>
      <c r="B210" s="24">
        <v>10405.700000000001</v>
      </c>
    </row>
    <row r="211" spans="1:2">
      <c r="A211" s="21">
        <v>38441</v>
      </c>
      <c r="B211" s="24">
        <v>10540.93</v>
      </c>
    </row>
    <row r="212" spans="1:2">
      <c r="A212" s="21">
        <v>38442</v>
      </c>
      <c r="B212" s="24">
        <v>10503.76</v>
      </c>
    </row>
    <row r="213" spans="1:2">
      <c r="A213" s="21">
        <v>38443</v>
      </c>
      <c r="B213" s="24">
        <v>10404.299999999999</v>
      </c>
    </row>
    <row r="214" spans="1:2">
      <c r="A214" s="21">
        <v>38446</v>
      </c>
      <c r="B214" s="24">
        <v>10421.14</v>
      </c>
    </row>
    <row r="215" spans="1:2">
      <c r="A215" s="21">
        <v>38447</v>
      </c>
      <c r="B215" s="24">
        <v>10458.459999999999</v>
      </c>
    </row>
    <row r="216" spans="1:2">
      <c r="A216" s="21">
        <v>38448</v>
      </c>
      <c r="B216" s="24">
        <v>10486.02</v>
      </c>
    </row>
    <row r="217" spans="1:2">
      <c r="A217" s="21">
        <v>38449</v>
      </c>
      <c r="B217" s="24">
        <v>10546.32</v>
      </c>
    </row>
    <row r="218" spans="1:2">
      <c r="A218" s="21">
        <v>38450</v>
      </c>
      <c r="B218" s="24">
        <v>10461.34</v>
      </c>
    </row>
    <row r="219" spans="1:2">
      <c r="A219" s="21">
        <v>38453</v>
      </c>
      <c r="B219" s="24">
        <v>10448.56</v>
      </c>
    </row>
    <row r="220" spans="1:2">
      <c r="A220" s="21">
        <v>38454</v>
      </c>
      <c r="B220" s="24">
        <v>10507.97</v>
      </c>
    </row>
    <row r="221" spans="1:2">
      <c r="A221" s="21">
        <v>38455</v>
      </c>
      <c r="B221" s="24">
        <v>10403.93</v>
      </c>
    </row>
    <row r="222" spans="1:2">
      <c r="A222" s="21">
        <v>38456</v>
      </c>
      <c r="B222" s="24">
        <v>10278.75</v>
      </c>
    </row>
    <row r="223" spans="1:2">
      <c r="A223" s="21">
        <v>38457</v>
      </c>
      <c r="B223" s="24">
        <v>10087.51</v>
      </c>
    </row>
    <row r="224" spans="1:2">
      <c r="A224" s="21">
        <v>38460</v>
      </c>
      <c r="B224" s="24">
        <v>10071.25</v>
      </c>
    </row>
    <row r="225" spans="1:2">
      <c r="A225" s="21">
        <v>38461</v>
      </c>
      <c r="B225" s="24">
        <v>10127.41</v>
      </c>
    </row>
    <row r="226" spans="1:2">
      <c r="A226" s="21">
        <v>38462</v>
      </c>
      <c r="B226" s="24">
        <v>10012.36</v>
      </c>
    </row>
    <row r="227" spans="1:2">
      <c r="A227" s="21">
        <v>38463</v>
      </c>
      <c r="B227" s="24">
        <v>10218.6</v>
      </c>
    </row>
    <row r="228" spans="1:2">
      <c r="A228" s="21">
        <v>38464</v>
      </c>
      <c r="B228" s="24">
        <v>10157.709999999999</v>
      </c>
    </row>
    <row r="229" spans="1:2">
      <c r="A229" s="21">
        <v>38467</v>
      </c>
      <c r="B229" s="24">
        <v>10242.469999999999</v>
      </c>
    </row>
    <row r="230" spans="1:2">
      <c r="A230" s="21">
        <v>38468</v>
      </c>
      <c r="B230" s="24">
        <v>10151.129999999999</v>
      </c>
    </row>
    <row r="231" spans="1:2">
      <c r="A231" s="21">
        <v>38469</v>
      </c>
      <c r="B231" s="24">
        <v>10198.799999999999</v>
      </c>
    </row>
    <row r="232" spans="1:2">
      <c r="A232" s="21">
        <v>38470</v>
      </c>
      <c r="B232" s="24">
        <v>10070.370000000001</v>
      </c>
    </row>
    <row r="233" spans="1:2">
      <c r="A233" s="21">
        <v>38471</v>
      </c>
      <c r="B233" s="24">
        <v>10192.51</v>
      </c>
    </row>
    <row r="234" spans="1:2">
      <c r="A234" s="21">
        <v>38474</v>
      </c>
      <c r="B234" s="24">
        <v>10251.700000000001</v>
      </c>
    </row>
    <row r="235" spans="1:2">
      <c r="A235" s="21">
        <v>38475</v>
      </c>
      <c r="B235" s="24">
        <v>10256.950000000001</v>
      </c>
    </row>
    <row r="236" spans="1:2">
      <c r="A236" s="21">
        <v>38476</v>
      </c>
      <c r="B236" s="24">
        <v>10384.64</v>
      </c>
    </row>
    <row r="237" spans="1:2">
      <c r="A237" s="21">
        <v>38477</v>
      </c>
      <c r="B237" s="24">
        <v>10340.379999999999</v>
      </c>
    </row>
    <row r="238" spans="1:2">
      <c r="A238" s="21">
        <v>38478</v>
      </c>
      <c r="B238" s="24">
        <v>10345.4</v>
      </c>
    </row>
    <row r="239" spans="1:2">
      <c r="A239" s="21">
        <v>38481</v>
      </c>
      <c r="B239" s="24">
        <v>10384.34</v>
      </c>
    </row>
    <row r="240" spans="1:2">
      <c r="A240" s="21">
        <v>38482</v>
      </c>
      <c r="B240" s="24">
        <v>10281.11</v>
      </c>
    </row>
    <row r="241" spans="1:2">
      <c r="A241" s="21">
        <v>38483</v>
      </c>
      <c r="B241" s="24">
        <v>10300.25</v>
      </c>
    </row>
    <row r="242" spans="1:2">
      <c r="A242" s="21">
        <v>38484</v>
      </c>
      <c r="B242" s="24">
        <v>10189.48</v>
      </c>
    </row>
    <row r="243" spans="1:2">
      <c r="A243" s="21">
        <v>38485</v>
      </c>
      <c r="B243" s="24">
        <v>10140.120000000001</v>
      </c>
    </row>
    <row r="244" spans="1:2">
      <c r="A244" s="21">
        <v>38488</v>
      </c>
      <c r="B244" s="24">
        <v>10252.290000000001</v>
      </c>
    </row>
    <row r="245" spans="1:2">
      <c r="A245" s="21">
        <v>38489</v>
      </c>
      <c r="B245" s="24">
        <v>10331.879999999999</v>
      </c>
    </row>
    <row r="246" spans="1:2">
      <c r="A246" s="21">
        <v>38490</v>
      </c>
      <c r="B246" s="24">
        <v>10464.450000000001</v>
      </c>
    </row>
    <row r="247" spans="1:2">
      <c r="A247" s="21">
        <v>38491</v>
      </c>
      <c r="B247" s="24">
        <v>10493.19</v>
      </c>
    </row>
    <row r="248" spans="1:2">
      <c r="A248" s="21">
        <v>38492</v>
      </c>
      <c r="B248" s="24">
        <v>10471.91</v>
      </c>
    </row>
    <row r="249" spans="1:2">
      <c r="A249" s="21">
        <v>38495</v>
      </c>
      <c r="B249" s="24">
        <v>10523.56</v>
      </c>
    </row>
    <row r="250" spans="1:2">
      <c r="A250" s="21">
        <v>38496</v>
      </c>
      <c r="B250" s="24">
        <v>10503.68</v>
      </c>
    </row>
    <row r="251" spans="1:2">
      <c r="A251" s="21">
        <v>38497</v>
      </c>
      <c r="B251" s="24">
        <v>10457.799999999999</v>
      </c>
    </row>
    <row r="252" spans="1:2">
      <c r="A252" s="21">
        <v>38498</v>
      </c>
      <c r="B252" s="24">
        <v>10537.6</v>
      </c>
    </row>
    <row r="253" spans="1:2">
      <c r="A253" s="21">
        <v>38499</v>
      </c>
      <c r="B253" s="24">
        <v>10542.55</v>
      </c>
    </row>
    <row r="254" spans="1:2">
      <c r="A254" s="21">
        <v>38502</v>
      </c>
      <c r="B254" s="25" t="e">
        <f>NA()</f>
        <v>#N/A</v>
      </c>
    </row>
    <row r="255" spans="1:2">
      <c r="A255" s="21">
        <v>38503</v>
      </c>
      <c r="B255" s="24">
        <v>10467.48</v>
      </c>
    </row>
    <row r="256" spans="1:2">
      <c r="A256" s="21">
        <v>38504</v>
      </c>
      <c r="B256" s="24">
        <v>10549.87</v>
      </c>
    </row>
    <row r="257" spans="1:2">
      <c r="A257" s="21">
        <v>38505</v>
      </c>
      <c r="B257" s="24">
        <v>10553.49</v>
      </c>
    </row>
    <row r="258" spans="1:2">
      <c r="A258" s="21">
        <v>38506</v>
      </c>
      <c r="B258" s="24">
        <v>10460.969999999999</v>
      </c>
    </row>
    <row r="259" spans="1:2">
      <c r="A259" s="21">
        <v>38509</v>
      </c>
      <c r="B259" s="24">
        <v>10467.030000000001</v>
      </c>
    </row>
    <row r="260" spans="1:2">
      <c r="A260" s="21">
        <v>38510</v>
      </c>
      <c r="B260" s="24">
        <v>10483.07</v>
      </c>
    </row>
    <row r="261" spans="1:2">
      <c r="A261" s="21">
        <v>38511</v>
      </c>
      <c r="B261" s="24">
        <v>10476.86</v>
      </c>
    </row>
    <row r="262" spans="1:2">
      <c r="A262" s="21">
        <v>38512</v>
      </c>
      <c r="B262" s="24">
        <v>10503.02</v>
      </c>
    </row>
    <row r="263" spans="1:2">
      <c r="A263" s="21">
        <v>38513</v>
      </c>
      <c r="B263" s="24">
        <v>10512.63</v>
      </c>
    </row>
    <row r="264" spans="1:2">
      <c r="A264" s="21">
        <v>38516</v>
      </c>
      <c r="B264" s="24">
        <v>10522.56</v>
      </c>
    </row>
    <row r="265" spans="1:2">
      <c r="A265" s="21">
        <v>38517</v>
      </c>
      <c r="B265" s="24">
        <v>10547.57</v>
      </c>
    </row>
    <row r="266" spans="1:2">
      <c r="A266" s="21">
        <v>38518</v>
      </c>
      <c r="B266" s="24">
        <v>10566.37</v>
      </c>
    </row>
    <row r="267" spans="1:2">
      <c r="A267" s="21">
        <v>38519</v>
      </c>
      <c r="B267" s="24">
        <v>10578.65</v>
      </c>
    </row>
    <row r="268" spans="1:2">
      <c r="A268" s="21">
        <v>38520</v>
      </c>
      <c r="B268" s="24">
        <v>10623.07</v>
      </c>
    </row>
    <row r="269" spans="1:2">
      <c r="A269" s="21">
        <v>38523</v>
      </c>
      <c r="B269" s="24">
        <v>10609.11</v>
      </c>
    </row>
    <row r="270" spans="1:2">
      <c r="A270" s="21">
        <v>38524</v>
      </c>
      <c r="B270" s="24">
        <v>10599.67</v>
      </c>
    </row>
    <row r="271" spans="1:2">
      <c r="A271" s="21">
        <v>38525</v>
      </c>
      <c r="B271" s="24">
        <v>10587.93</v>
      </c>
    </row>
    <row r="272" spans="1:2">
      <c r="A272" s="21">
        <v>38526</v>
      </c>
      <c r="B272" s="24">
        <v>10421.44</v>
      </c>
    </row>
    <row r="273" spans="1:2">
      <c r="A273" s="21">
        <v>38527</v>
      </c>
      <c r="B273" s="24">
        <v>10297.84</v>
      </c>
    </row>
    <row r="274" spans="1:2">
      <c r="A274" s="21">
        <v>38530</v>
      </c>
      <c r="B274" s="24">
        <v>10290.780000000001</v>
      </c>
    </row>
    <row r="275" spans="1:2">
      <c r="A275" s="21">
        <v>38531</v>
      </c>
      <c r="B275" s="24">
        <v>10405.629999999999</v>
      </c>
    </row>
    <row r="276" spans="1:2">
      <c r="A276" s="21">
        <v>38532</v>
      </c>
      <c r="B276" s="24">
        <v>10374.48</v>
      </c>
    </row>
    <row r="277" spans="1:2">
      <c r="A277" s="21">
        <v>38533</v>
      </c>
      <c r="B277" s="24">
        <v>10274.969999999999</v>
      </c>
    </row>
    <row r="278" spans="1:2">
      <c r="A278" s="21">
        <v>38534</v>
      </c>
      <c r="B278" s="24">
        <v>10303.44</v>
      </c>
    </row>
    <row r="279" spans="1:2">
      <c r="A279" s="21">
        <v>38537</v>
      </c>
      <c r="B279" s="25" t="e">
        <f>NA()</f>
        <v>#N/A</v>
      </c>
    </row>
    <row r="280" spans="1:2">
      <c r="A280" s="21">
        <v>38538</v>
      </c>
      <c r="B280" s="24">
        <v>10371.799999999999</v>
      </c>
    </row>
    <row r="281" spans="1:2">
      <c r="A281" s="21">
        <v>38539</v>
      </c>
      <c r="B281" s="24">
        <v>10270.68</v>
      </c>
    </row>
    <row r="282" spans="1:2">
      <c r="A282" s="21">
        <v>38540</v>
      </c>
      <c r="B282" s="24">
        <v>10302.290000000001</v>
      </c>
    </row>
    <row r="283" spans="1:2">
      <c r="A283" s="21">
        <v>38541</v>
      </c>
      <c r="B283" s="24">
        <v>10449.14</v>
      </c>
    </row>
    <row r="284" spans="1:2">
      <c r="A284" s="21">
        <v>38544</v>
      </c>
      <c r="B284" s="24">
        <v>10519.72</v>
      </c>
    </row>
    <row r="285" spans="1:2">
      <c r="A285" s="21">
        <v>38545</v>
      </c>
      <c r="B285" s="24">
        <v>10513.89</v>
      </c>
    </row>
    <row r="286" spans="1:2">
      <c r="A286" s="21">
        <v>38546</v>
      </c>
      <c r="B286" s="24">
        <v>10557.39</v>
      </c>
    </row>
    <row r="287" spans="1:2">
      <c r="A287" s="21">
        <v>38547</v>
      </c>
      <c r="B287" s="24">
        <v>10628.89</v>
      </c>
    </row>
    <row r="288" spans="1:2">
      <c r="A288" s="21">
        <v>38548</v>
      </c>
      <c r="B288" s="24">
        <v>10640.83</v>
      </c>
    </row>
    <row r="289" spans="1:2">
      <c r="A289" s="21">
        <v>38551</v>
      </c>
      <c r="B289" s="24">
        <v>10574.99</v>
      </c>
    </row>
    <row r="290" spans="1:2">
      <c r="A290" s="21">
        <v>38552</v>
      </c>
      <c r="B290" s="24">
        <v>10646.56</v>
      </c>
    </row>
    <row r="291" spans="1:2">
      <c r="A291" s="21">
        <v>38553</v>
      </c>
      <c r="B291" s="24">
        <v>10689.15</v>
      </c>
    </row>
    <row r="292" spans="1:2">
      <c r="A292" s="21">
        <v>38554</v>
      </c>
      <c r="B292" s="24">
        <v>10627.77</v>
      </c>
    </row>
    <row r="293" spans="1:2">
      <c r="A293" s="21">
        <v>38555</v>
      </c>
      <c r="B293" s="24">
        <v>10651.18</v>
      </c>
    </row>
    <row r="294" spans="1:2">
      <c r="A294" s="21">
        <v>38558</v>
      </c>
      <c r="B294" s="24">
        <v>10596.48</v>
      </c>
    </row>
    <row r="295" spans="1:2">
      <c r="A295" s="21">
        <v>38559</v>
      </c>
      <c r="B295" s="24">
        <v>10579.77</v>
      </c>
    </row>
    <row r="296" spans="1:2">
      <c r="A296" s="21">
        <v>38560</v>
      </c>
      <c r="B296" s="24">
        <v>10637.09</v>
      </c>
    </row>
    <row r="297" spans="1:2">
      <c r="A297" s="21">
        <v>38561</v>
      </c>
      <c r="B297" s="24">
        <v>10705.55</v>
      </c>
    </row>
    <row r="298" spans="1:2">
      <c r="A298" s="21">
        <v>38562</v>
      </c>
      <c r="B298" s="24">
        <v>10640.91</v>
      </c>
    </row>
    <row r="299" spans="1:2">
      <c r="A299" s="21">
        <v>38565</v>
      </c>
      <c r="B299" s="24">
        <v>10623.15</v>
      </c>
    </row>
    <row r="300" spans="1:2">
      <c r="A300" s="21">
        <v>38566</v>
      </c>
      <c r="B300" s="24">
        <v>10683.74</v>
      </c>
    </row>
    <row r="301" spans="1:2">
      <c r="A301" s="21">
        <v>38567</v>
      </c>
      <c r="B301" s="24">
        <v>10697.59</v>
      </c>
    </row>
    <row r="302" spans="1:2">
      <c r="A302" s="21">
        <v>38568</v>
      </c>
      <c r="B302" s="24">
        <v>10610.1</v>
      </c>
    </row>
    <row r="303" spans="1:2">
      <c r="A303" s="21">
        <v>38569</v>
      </c>
      <c r="B303" s="24">
        <v>10558.03</v>
      </c>
    </row>
    <row r="304" spans="1:2">
      <c r="A304" s="21">
        <v>38572</v>
      </c>
      <c r="B304" s="24">
        <v>10536.93</v>
      </c>
    </row>
    <row r="305" spans="1:2">
      <c r="A305" s="21">
        <v>38573</v>
      </c>
      <c r="B305" s="24">
        <v>10615.67</v>
      </c>
    </row>
    <row r="306" spans="1:2">
      <c r="A306" s="21">
        <v>38574</v>
      </c>
      <c r="B306" s="24">
        <v>10594.41</v>
      </c>
    </row>
    <row r="307" spans="1:2">
      <c r="A307" s="21">
        <v>38575</v>
      </c>
      <c r="B307" s="24">
        <v>10685.89</v>
      </c>
    </row>
    <row r="308" spans="1:2">
      <c r="A308" s="21">
        <v>38576</v>
      </c>
      <c r="B308" s="24">
        <v>10600.31</v>
      </c>
    </row>
    <row r="309" spans="1:2">
      <c r="A309" s="21">
        <v>38579</v>
      </c>
      <c r="B309" s="24">
        <v>10634.38</v>
      </c>
    </row>
    <row r="310" spans="1:2">
      <c r="A310" s="21">
        <v>38580</v>
      </c>
      <c r="B310" s="24">
        <v>10513.45</v>
      </c>
    </row>
    <row r="311" spans="1:2">
      <c r="A311" s="21">
        <v>38581</v>
      </c>
      <c r="B311" s="24">
        <v>10550.71</v>
      </c>
    </row>
    <row r="312" spans="1:2">
      <c r="A312" s="21">
        <v>38582</v>
      </c>
      <c r="B312" s="24">
        <v>10554.93</v>
      </c>
    </row>
    <row r="313" spans="1:2">
      <c r="A313" s="21">
        <v>38583</v>
      </c>
      <c r="B313" s="24">
        <v>10559.23</v>
      </c>
    </row>
    <row r="314" spans="1:2">
      <c r="A314" s="21">
        <v>38586</v>
      </c>
      <c r="B314" s="24">
        <v>10569.89</v>
      </c>
    </row>
    <row r="315" spans="1:2">
      <c r="A315" s="21">
        <v>38587</v>
      </c>
      <c r="B315" s="24">
        <v>10519.58</v>
      </c>
    </row>
    <row r="316" spans="1:2">
      <c r="A316" s="21">
        <v>38588</v>
      </c>
      <c r="B316" s="24">
        <v>10434.870000000001</v>
      </c>
    </row>
    <row r="317" spans="1:2">
      <c r="A317" s="21">
        <v>38589</v>
      </c>
      <c r="B317" s="24">
        <v>10450.629999999999</v>
      </c>
    </row>
    <row r="318" spans="1:2">
      <c r="A318" s="21">
        <v>38590</v>
      </c>
      <c r="B318" s="24">
        <v>10397.290000000001</v>
      </c>
    </row>
    <row r="319" spans="1:2">
      <c r="A319" s="21">
        <v>38593</v>
      </c>
      <c r="B319" s="24">
        <v>10463.049999999999</v>
      </c>
    </row>
    <row r="320" spans="1:2">
      <c r="A320" s="21">
        <v>38594</v>
      </c>
      <c r="B320" s="24">
        <v>10412.82</v>
      </c>
    </row>
    <row r="321" spans="1:2">
      <c r="A321" s="21">
        <v>38595</v>
      </c>
      <c r="B321" s="24">
        <v>10481.6</v>
      </c>
    </row>
    <row r="322" spans="1:2">
      <c r="A322" s="21">
        <v>38596</v>
      </c>
      <c r="B322" s="24">
        <v>10459.629999999999</v>
      </c>
    </row>
    <row r="323" spans="1:2">
      <c r="A323" s="21">
        <v>38597</v>
      </c>
      <c r="B323" s="24">
        <v>10447.370000000001</v>
      </c>
    </row>
    <row r="324" spans="1:2">
      <c r="A324" s="21">
        <v>38600</v>
      </c>
      <c r="B324" s="25" t="e">
        <f>NA()</f>
        <v>#N/A</v>
      </c>
    </row>
    <row r="325" spans="1:2">
      <c r="A325" s="21">
        <v>38601</v>
      </c>
      <c r="B325" s="24">
        <v>10589.24</v>
      </c>
    </row>
    <row r="326" spans="1:2">
      <c r="A326" s="21">
        <v>38602</v>
      </c>
      <c r="B326" s="24">
        <v>10633.5</v>
      </c>
    </row>
    <row r="327" spans="1:2">
      <c r="A327" s="21">
        <v>38603</v>
      </c>
      <c r="B327" s="24">
        <v>10595.93</v>
      </c>
    </row>
    <row r="328" spans="1:2">
      <c r="A328" s="21">
        <v>38604</v>
      </c>
      <c r="B328" s="24">
        <v>10678.56</v>
      </c>
    </row>
    <row r="329" spans="1:2">
      <c r="A329" s="21">
        <v>38607</v>
      </c>
      <c r="B329" s="24">
        <v>10682.94</v>
      </c>
    </row>
    <row r="330" spans="1:2">
      <c r="A330" s="21">
        <v>38608</v>
      </c>
      <c r="B330" s="24">
        <v>10597.44</v>
      </c>
    </row>
    <row r="331" spans="1:2">
      <c r="A331" s="21">
        <v>38609</v>
      </c>
      <c r="B331" s="24">
        <v>10544.9</v>
      </c>
    </row>
    <row r="332" spans="1:2">
      <c r="A332" s="21">
        <v>38610</v>
      </c>
      <c r="B332" s="24">
        <v>10558.75</v>
      </c>
    </row>
    <row r="333" spans="1:2">
      <c r="A333" s="21">
        <v>38611</v>
      </c>
      <c r="B333" s="24">
        <v>10641.94</v>
      </c>
    </row>
    <row r="334" spans="1:2">
      <c r="A334" s="21">
        <v>38614</v>
      </c>
      <c r="B334" s="24">
        <v>10557.63</v>
      </c>
    </row>
    <row r="335" spans="1:2">
      <c r="A335" s="21">
        <v>38615</v>
      </c>
      <c r="B335" s="24">
        <v>10481.52</v>
      </c>
    </row>
    <row r="336" spans="1:2">
      <c r="A336" s="21">
        <v>38616</v>
      </c>
      <c r="B336" s="24">
        <v>10378.030000000001</v>
      </c>
    </row>
    <row r="337" spans="1:2">
      <c r="A337" s="21">
        <v>38617</v>
      </c>
      <c r="B337" s="24">
        <v>10422.049999999999</v>
      </c>
    </row>
    <row r="338" spans="1:2">
      <c r="A338" s="21">
        <v>38618</v>
      </c>
      <c r="B338" s="24">
        <v>10419.59</v>
      </c>
    </row>
    <row r="339" spans="1:2">
      <c r="A339" s="21">
        <v>38621</v>
      </c>
      <c r="B339" s="24">
        <v>10443.629999999999</v>
      </c>
    </row>
    <row r="340" spans="1:2">
      <c r="A340" s="21">
        <v>38622</v>
      </c>
      <c r="B340" s="24">
        <v>10456.209999999999</v>
      </c>
    </row>
    <row r="341" spans="1:2">
      <c r="A341" s="21">
        <v>38623</v>
      </c>
      <c r="B341" s="24">
        <v>10473.09</v>
      </c>
    </row>
    <row r="342" spans="1:2">
      <c r="A342" s="21">
        <v>38624</v>
      </c>
      <c r="B342" s="24">
        <v>10552.78</v>
      </c>
    </row>
    <row r="343" spans="1:2">
      <c r="A343" s="21">
        <v>38625</v>
      </c>
      <c r="B343" s="24">
        <v>10568.7</v>
      </c>
    </row>
    <row r="344" spans="1:2">
      <c r="A344" s="21">
        <v>38628</v>
      </c>
      <c r="B344" s="24">
        <v>10535.48</v>
      </c>
    </row>
    <row r="345" spans="1:2">
      <c r="A345" s="21">
        <v>38629</v>
      </c>
      <c r="B345" s="24">
        <v>10441.11</v>
      </c>
    </row>
    <row r="346" spans="1:2">
      <c r="A346" s="21">
        <v>38630</v>
      </c>
      <c r="B346" s="24">
        <v>10317.36</v>
      </c>
    </row>
    <row r="347" spans="1:2">
      <c r="A347" s="21">
        <v>38631</v>
      </c>
      <c r="B347" s="24">
        <v>10287.1</v>
      </c>
    </row>
    <row r="348" spans="1:2">
      <c r="A348" s="21">
        <v>38632</v>
      </c>
      <c r="B348" s="24">
        <v>10292.31</v>
      </c>
    </row>
    <row r="349" spans="1:2">
      <c r="A349" s="21">
        <v>38635</v>
      </c>
      <c r="B349" s="24">
        <v>10238.76</v>
      </c>
    </row>
    <row r="350" spans="1:2">
      <c r="A350" s="21">
        <v>38636</v>
      </c>
      <c r="B350" s="24">
        <v>10253.17</v>
      </c>
    </row>
    <row r="351" spans="1:2">
      <c r="A351" s="21">
        <v>38637</v>
      </c>
      <c r="B351" s="24">
        <v>10216.91</v>
      </c>
    </row>
    <row r="352" spans="1:2">
      <c r="A352" s="21">
        <v>38638</v>
      </c>
      <c r="B352" s="24">
        <v>10216.59</v>
      </c>
    </row>
    <row r="353" spans="1:2">
      <c r="A353" s="21">
        <v>38639</v>
      </c>
      <c r="B353" s="24">
        <v>10287.34</v>
      </c>
    </row>
    <row r="354" spans="1:2">
      <c r="A354" s="21">
        <v>38642</v>
      </c>
      <c r="B354" s="24">
        <v>10348.1</v>
      </c>
    </row>
    <row r="355" spans="1:2">
      <c r="A355" s="21">
        <v>38643</v>
      </c>
      <c r="B355" s="24">
        <v>10285.26</v>
      </c>
    </row>
    <row r="356" spans="1:2">
      <c r="A356" s="21">
        <v>38644</v>
      </c>
      <c r="B356" s="24">
        <v>10414.129999999999</v>
      </c>
    </row>
    <row r="357" spans="1:2">
      <c r="A357" s="21">
        <v>38645</v>
      </c>
      <c r="B357" s="24">
        <v>10281.1</v>
      </c>
    </row>
    <row r="358" spans="1:2">
      <c r="A358" s="21">
        <v>38646</v>
      </c>
      <c r="B358" s="24">
        <v>10215.219999999999</v>
      </c>
    </row>
    <row r="359" spans="1:2">
      <c r="A359" s="21">
        <v>38649</v>
      </c>
      <c r="B359" s="24">
        <v>10385</v>
      </c>
    </row>
    <row r="360" spans="1:2">
      <c r="A360" s="21">
        <v>38650</v>
      </c>
      <c r="B360" s="24">
        <v>10377.870000000001</v>
      </c>
    </row>
    <row r="361" spans="1:2">
      <c r="A361" s="21">
        <v>38651</v>
      </c>
      <c r="B361" s="24">
        <v>10344.98</v>
      </c>
    </row>
    <row r="362" spans="1:2">
      <c r="A362" s="21">
        <v>38652</v>
      </c>
      <c r="B362" s="24">
        <v>10229.950000000001</v>
      </c>
    </row>
    <row r="363" spans="1:2">
      <c r="A363" s="21">
        <v>38653</v>
      </c>
      <c r="B363" s="24">
        <v>10402.77</v>
      </c>
    </row>
    <row r="364" spans="1:2">
      <c r="A364" s="21">
        <v>38656</v>
      </c>
      <c r="B364" s="24">
        <v>10440.07</v>
      </c>
    </row>
    <row r="365" spans="1:2">
      <c r="A365" s="21">
        <v>38657</v>
      </c>
      <c r="B365" s="24">
        <v>10406.77</v>
      </c>
    </row>
    <row r="366" spans="1:2">
      <c r="A366" s="21">
        <v>38658</v>
      </c>
      <c r="B366" s="24">
        <v>10472.73</v>
      </c>
    </row>
    <row r="367" spans="1:2">
      <c r="A367" s="21">
        <v>38659</v>
      </c>
      <c r="B367" s="24">
        <v>10522.59</v>
      </c>
    </row>
    <row r="368" spans="1:2">
      <c r="A368" s="21">
        <v>38660</v>
      </c>
      <c r="B368" s="24">
        <v>10530.76</v>
      </c>
    </row>
    <row r="369" spans="1:2">
      <c r="A369" s="21">
        <v>38663</v>
      </c>
      <c r="B369" s="24">
        <v>10586.23</v>
      </c>
    </row>
    <row r="370" spans="1:2">
      <c r="A370" s="21">
        <v>38664</v>
      </c>
      <c r="B370" s="24">
        <v>10539.72</v>
      </c>
    </row>
    <row r="371" spans="1:2">
      <c r="A371" s="21">
        <v>38665</v>
      </c>
      <c r="B371" s="24">
        <v>10546.21</v>
      </c>
    </row>
    <row r="372" spans="1:2">
      <c r="A372" s="21">
        <v>38666</v>
      </c>
      <c r="B372" s="24">
        <v>10640.1</v>
      </c>
    </row>
    <row r="373" spans="1:2">
      <c r="A373" s="21">
        <v>38667</v>
      </c>
      <c r="B373" s="24">
        <v>10686.04</v>
      </c>
    </row>
    <row r="374" spans="1:2">
      <c r="A374" s="21">
        <v>38670</v>
      </c>
      <c r="B374" s="24">
        <v>10697.17</v>
      </c>
    </row>
    <row r="375" spans="1:2">
      <c r="A375" s="21">
        <v>38671</v>
      </c>
      <c r="B375" s="24">
        <v>10686.44</v>
      </c>
    </row>
    <row r="376" spans="1:2">
      <c r="A376" s="21">
        <v>38672</v>
      </c>
      <c r="B376" s="24">
        <v>10674.76</v>
      </c>
    </row>
    <row r="377" spans="1:2">
      <c r="A377" s="21">
        <v>38673</v>
      </c>
      <c r="B377" s="24">
        <v>10720.22</v>
      </c>
    </row>
    <row r="378" spans="1:2">
      <c r="A378" s="21">
        <v>38674</v>
      </c>
      <c r="B378" s="24">
        <v>10766.33</v>
      </c>
    </row>
    <row r="379" spans="1:2">
      <c r="A379" s="21">
        <v>38677</v>
      </c>
      <c r="B379" s="24">
        <v>10820.28</v>
      </c>
    </row>
    <row r="380" spans="1:2">
      <c r="A380" s="21">
        <v>38678</v>
      </c>
      <c r="B380" s="24">
        <v>10871.43</v>
      </c>
    </row>
    <row r="381" spans="1:2">
      <c r="A381" s="21">
        <v>38679</v>
      </c>
      <c r="B381" s="24">
        <v>10916.09</v>
      </c>
    </row>
    <row r="382" spans="1:2">
      <c r="A382" s="21">
        <v>38680</v>
      </c>
      <c r="B382" s="25" t="e">
        <f>NA()</f>
        <v>#N/A</v>
      </c>
    </row>
    <row r="383" spans="1:2">
      <c r="A383" s="21">
        <v>38681</v>
      </c>
      <c r="B383" s="24">
        <v>10931.62</v>
      </c>
    </row>
    <row r="384" spans="1:2">
      <c r="A384" s="21">
        <v>38684</v>
      </c>
      <c r="B384" s="24">
        <v>10890.72</v>
      </c>
    </row>
    <row r="385" spans="1:2">
      <c r="A385" s="21">
        <v>38685</v>
      </c>
      <c r="B385" s="24">
        <v>10888.16</v>
      </c>
    </row>
    <row r="386" spans="1:2">
      <c r="A386" s="21">
        <v>38686</v>
      </c>
      <c r="B386" s="24">
        <v>10805.87</v>
      </c>
    </row>
    <row r="387" spans="1:2">
      <c r="A387" s="21">
        <v>38687</v>
      </c>
      <c r="B387" s="24">
        <v>10912.57</v>
      </c>
    </row>
    <row r="388" spans="1:2">
      <c r="A388" s="21">
        <v>38688</v>
      </c>
      <c r="B388" s="24">
        <v>10877.51</v>
      </c>
    </row>
    <row r="389" spans="1:2">
      <c r="A389" s="21">
        <v>38691</v>
      </c>
      <c r="B389" s="24">
        <v>10835.01</v>
      </c>
    </row>
    <row r="390" spans="1:2">
      <c r="A390" s="21">
        <v>38692</v>
      </c>
      <c r="B390" s="24">
        <v>10856.86</v>
      </c>
    </row>
    <row r="391" spans="1:2">
      <c r="A391" s="21">
        <v>38693</v>
      </c>
      <c r="B391" s="24">
        <v>10810.91</v>
      </c>
    </row>
    <row r="392" spans="1:2">
      <c r="A392" s="21">
        <v>38694</v>
      </c>
      <c r="B392" s="24">
        <v>10755.12</v>
      </c>
    </row>
    <row r="393" spans="1:2">
      <c r="A393" s="21">
        <v>38695</v>
      </c>
      <c r="B393" s="24">
        <v>10778.58</v>
      </c>
    </row>
    <row r="394" spans="1:2">
      <c r="A394" s="21">
        <v>38698</v>
      </c>
      <c r="B394" s="24">
        <v>10767.77</v>
      </c>
    </row>
    <row r="395" spans="1:2">
      <c r="A395" s="21">
        <v>38699</v>
      </c>
      <c r="B395" s="24">
        <v>10823.72</v>
      </c>
    </row>
    <row r="396" spans="1:2">
      <c r="A396" s="21">
        <v>38700</v>
      </c>
      <c r="B396" s="24">
        <v>10883.51</v>
      </c>
    </row>
    <row r="397" spans="1:2">
      <c r="A397" s="21">
        <v>38701</v>
      </c>
      <c r="B397" s="24">
        <v>10881.67</v>
      </c>
    </row>
    <row r="398" spans="1:2">
      <c r="A398" s="21">
        <v>38702</v>
      </c>
      <c r="B398" s="24">
        <v>10875.59</v>
      </c>
    </row>
    <row r="399" spans="1:2">
      <c r="A399" s="21">
        <v>38705</v>
      </c>
      <c r="B399" s="24">
        <v>10836.53</v>
      </c>
    </row>
    <row r="400" spans="1:2">
      <c r="A400" s="21">
        <v>38706</v>
      </c>
      <c r="B400" s="24">
        <v>10805.55</v>
      </c>
    </row>
    <row r="401" spans="1:2">
      <c r="A401" s="21">
        <v>38707</v>
      </c>
      <c r="B401" s="24">
        <v>10833.73</v>
      </c>
    </row>
    <row r="402" spans="1:2">
      <c r="A402" s="21">
        <v>38708</v>
      </c>
      <c r="B402" s="24">
        <v>10889.44</v>
      </c>
    </row>
    <row r="403" spans="1:2">
      <c r="A403" s="21">
        <v>38709</v>
      </c>
      <c r="B403" s="24">
        <v>10883.27</v>
      </c>
    </row>
    <row r="404" spans="1:2">
      <c r="A404" s="21">
        <v>38712</v>
      </c>
      <c r="B404" s="25" t="e">
        <f>NA()</f>
        <v>#N/A</v>
      </c>
    </row>
    <row r="405" spans="1:2">
      <c r="A405" s="21">
        <v>38713</v>
      </c>
      <c r="B405" s="24">
        <v>10777.77</v>
      </c>
    </row>
    <row r="406" spans="1:2">
      <c r="A406" s="21">
        <v>38714</v>
      </c>
      <c r="B406" s="24">
        <v>10796.26</v>
      </c>
    </row>
    <row r="407" spans="1:2">
      <c r="A407" s="21">
        <v>38715</v>
      </c>
      <c r="B407" s="24">
        <v>10784.82</v>
      </c>
    </row>
    <row r="408" spans="1:2">
      <c r="A408" s="21">
        <v>38716</v>
      </c>
      <c r="B408" s="24">
        <v>10717.5</v>
      </c>
    </row>
    <row r="409" spans="1:2">
      <c r="A409" s="21">
        <v>38719</v>
      </c>
      <c r="B409" s="25" t="e">
        <f>NA()</f>
        <v>#N/A</v>
      </c>
    </row>
    <row r="410" spans="1:2">
      <c r="A410" s="21">
        <v>38720</v>
      </c>
      <c r="B410" s="24">
        <v>10847.41</v>
      </c>
    </row>
    <row r="411" spans="1:2">
      <c r="A411" s="21">
        <v>38721</v>
      </c>
      <c r="B411" s="24">
        <v>10880.15</v>
      </c>
    </row>
    <row r="412" spans="1:2">
      <c r="A412" s="21">
        <v>38722</v>
      </c>
      <c r="B412" s="24">
        <v>10882.15</v>
      </c>
    </row>
    <row r="413" spans="1:2">
      <c r="A413" s="21">
        <v>38723</v>
      </c>
      <c r="B413" s="24">
        <v>10959.31</v>
      </c>
    </row>
    <row r="414" spans="1:2">
      <c r="A414" s="21">
        <v>38726</v>
      </c>
      <c r="B414" s="24">
        <v>11011.9</v>
      </c>
    </row>
    <row r="415" spans="1:2">
      <c r="A415" s="21">
        <v>38727</v>
      </c>
      <c r="B415" s="24">
        <v>11011.58</v>
      </c>
    </row>
    <row r="416" spans="1:2">
      <c r="A416" s="21">
        <v>38728</v>
      </c>
      <c r="B416" s="24">
        <v>11043.44</v>
      </c>
    </row>
    <row r="417" spans="1:2">
      <c r="A417" s="21">
        <v>38729</v>
      </c>
      <c r="B417" s="24">
        <v>10962.36</v>
      </c>
    </row>
    <row r="418" spans="1:2">
      <c r="A418" s="21">
        <v>38730</v>
      </c>
      <c r="B418" s="24">
        <v>10959.87</v>
      </c>
    </row>
    <row r="419" spans="1:2">
      <c r="A419" s="21">
        <v>38733</v>
      </c>
      <c r="B419" s="25" t="e">
        <f>NA()</f>
        <v>#N/A</v>
      </c>
    </row>
    <row r="420" spans="1:2">
      <c r="A420" s="21">
        <v>38734</v>
      </c>
      <c r="B420" s="24">
        <v>10896.32</v>
      </c>
    </row>
    <row r="421" spans="1:2">
      <c r="A421" s="21">
        <v>38735</v>
      </c>
      <c r="B421" s="24">
        <v>10854.86</v>
      </c>
    </row>
    <row r="422" spans="1:2">
      <c r="A422" s="21">
        <v>38736</v>
      </c>
      <c r="B422" s="24">
        <v>10880.71</v>
      </c>
    </row>
    <row r="423" spans="1:2">
      <c r="A423" s="21">
        <v>38737</v>
      </c>
      <c r="B423" s="24">
        <v>10667.39</v>
      </c>
    </row>
    <row r="424" spans="1:2">
      <c r="A424" s="21">
        <v>38740</v>
      </c>
      <c r="B424" s="24">
        <v>10688.77</v>
      </c>
    </row>
    <row r="425" spans="1:2">
      <c r="A425" s="21">
        <v>38741</v>
      </c>
      <c r="B425" s="24">
        <v>10712.22</v>
      </c>
    </row>
    <row r="426" spans="1:2">
      <c r="A426" s="21">
        <v>38742</v>
      </c>
      <c r="B426" s="24">
        <v>10709.74</v>
      </c>
    </row>
    <row r="427" spans="1:2">
      <c r="A427" s="21">
        <v>38743</v>
      </c>
      <c r="B427" s="24">
        <v>10809.47</v>
      </c>
    </row>
    <row r="428" spans="1:2">
      <c r="A428" s="21">
        <v>38744</v>
      </c>
      <c r="B428" s="24">
        <v>10907.21</v>
      </c>
    </row>
    <row r="429" spans="1:2">
      <c r="A429" s="21">
        <v>38747</v>
      </c>
      <c r="B429" s="24">
        <v>10899.92</v>
      </c>
    </row>
    <row r="430" spans="1:2">
      <c r="A430" s="21">
        <v>38748</v>
      </c>
      <c r="B430" s="24">
        <v>10864.86</v>
      </c>
    </row>
    <row r="431" spans="1:2">
      <c r="A431" s="21">
        <v>38749</v>
      </c>
      <c r="B431" s="24">
        <v>10953.95</v>
      </c>
    </row>
    <row r="432" spans="1:2">
      <c r="A432" s="21">
        <v>38750</v>
      </c>
      <c r="B432" s="24">
        <v>10851.98</v>
      </c>
    </row>
    <row r="433" spans="1:2">
      <c r="A433" s="21">
        <v>38751</v>
      </c>
      <c r="B433" s="24">
        <v>10793.62</v>
      </c>
    </row>
    <row r="434" spans="1:2">
      <c r="A434" s="21">
        <v>38754</v>
      </c>
      <c r="B434" s="24">
        <v>10798.27</v>
      </c>
    </row>
    <row r="435" spans="1:2">
      <c r="A435" s="21">
        <v>38755</v>
      </c>
      <c r="B435" s="24">
        <v>10749.76</v>
      </c>
    </row>
    <row r="436" spans="1:2">
      <c r="A436" s="21">
        <v>38756</v>
      </c>
      <c r="B436" s="24">
        <v>10858.62</v>
      </c>
    </row>
    <row r="437" spans="1:2">
      <c r="A437" s="21">
        <v>38757</v>
      </c>
      <c r="B437" s="24">
        <v>10883.35</v>
      </c>
    </row>
    <row r="438" spans="1:2">
      <c r="A438" s="21">
        <v>38758</v>
      </c>
      <c r="B438" s="24">
        <v>10919.05</v>
      </c>
    </row>
    <row r="439" spans="1:2">
      <c r="A439" s="21">
        <v>38761</v>
      </c>
      <c r="B439" s="24">
        <v>10892.32</v>
      </c>
    </row>
    <row r="440" spans="1:2">
      <c r="A440" s="21">
        <v>38762</v>
      </c>
      <c r="B440" s="24">
        <v>11028.39</v>
      </c>
    </row>
    <row r="441" spans="1:2">
      <c r="A441" s="21">
        <v>38763</v>
      </c>
      <c r="B441" s="24">
        <v>11058.97</v>
      </c>
    </row>
    <row r="442" spans="1:2">
      <c r="A442" s="21">
        <v>38764</v>
      </c>
      <c r="B442" s="24">
        <v>11120.68</v>
      </c>
    </row>
    <row r="443" spans="1:2">
      <c r="A443" s="21">
        <v>38765</v>
      </c>
      <c r="B443" s="24">
        <v>11115.32</v>
      </c>
    </row>
    <row r="444" spans="1:2">
      <c r="A444" s="21">
        <v>38768</v>
      </c>
      <c r="B444" s="25" t="e">
        <f>NA()</f>
        <v>#N/A</v>
      </c>
    </row>
    <row r="445" spans="1:2">
      <c r="A445" s="21">
        <v>38769</v>
      </c>
      <c r="B445" s="24">
        <v>11069.06</v>
      </c>
    </row>
    <row r="446" spans="1:2">
      <c r="A446" s="21">
        <v>38770</v>
      </c>
      <c r="B446" s="24">
        <v>11137.17</v>
      </c>
    </row>
    <row r="447" spans="1:2">
      <c r="A447" s="21">
        <v>38771</v>
      </c>
      <c r="B447" s="24">
        <v>11069.22</v>
      </c>
    </row>
    <row r="448" spans="1:2">
      <c r="A448" s="21">
        <v>38772</v>
      </c>
      <c r="B448" s="24">
        <v>11061.85</v>
      </c>
    </row>
    <row r="449" spans="1:2">
      <c r="A449" s="21">
        <v>38775</v>
      </c>
      <c r="B449" s="24">
        <v>11097.55</v>
      </c>
    </row>
    <row r="450" spans="1:2">
      <c r="A450" s="21">
        <v>38776</v>
      </c>
      <c r="B450" s="24">
        <v>10993.41</v>
      </c>
    </row>
    <row r="451" spans="1:2">
      <c r="A451" s="21">
        <v>38777</v>
      </c>
      <c r="B451" s="24">
        <v>11053.53</v>
      </c>
    </row>
    <row r="452" spans="1:2">
      <c r="A452" s="21">
        <v>38778</v>
      </c>
      <c r="B452" s="24">
        <v>11025.51</v>
      </c>
    </row>
    <row r="453" spans="1:2">
      <c r="A453" s="21">
        <v>38779</v>
      </c>
      <c r="B453" s="24">
        <v>11021.59</v>
      </c>
    </row>
    <row r="454" spans="1:2">
      <c r="A454" s="21">
        <v>38782</v>
      </c>
      <c r="B454" s="24">
        <v>10958.59</v>
      </c>
    </row>
    <row r="455" spans="1:2">
      <c r="A455" s="21">
        <v>38783</v>
      </c>
      <c r="B455" s="24">
        <v>10980.69</v>
      </c>
    </row>
    <row r="456" spans="1:2">
      <c r="A456" s="21">
        <v>38784</v>
      </c>
      <c r="B456" s="24">
        <v>11005.74</v>
      </c>
    </row>
    <row r="457" spans="1:2">
      <c r="A457" s="21">
        <v>38785</v>
      </c>
      <c r="B457" s="24">
        <v>10972.28</v>
      </c>
    </row>
    <row r="458" spans="1:2">
      <c r="A458" s="21">
        <v>38786</v>
      </c>
      <c r="B458" s="24">
        <v>11076.34</v>
      </c>
    </row>
    <row r="459" spans="1:2">
      <c r="A459" s="21">
        <v>38789</v>
      </c>
      <c r="B459" s="24">
        <v>11076.02</v>
      </c>
    </row>
    <row r="460" spans="1:2">
      <c r="A460" s="21">
        <v>38790</v>
      </c>
      <c r="B460" s="24">
        <v>11151.34</v>
      </c>
    </row>
    <row r="461" spans="1:2">
      <c r="A461" s="21">
        <v>38791</v>
      </c>
      <c r="B461" s="24">
        <v>11209.77</v>
      </c>
    </row>
    <row r="462" spans="1:2">
      <c r="A462" s="21">
        <v>38792</v>
      </c>
      <c r="B462" s="24">
        <v>11253.24</v>
      </c>
    </row>
    <row r="463" spans="1:2">
      <c r="A463" s="21">
        <v>38793</v>
      </c>
      <c r="B463" s="24">
        <v>11279.65</v>
      </c>
    </row>
    <row r="464" spans="1:2">
      <c r="A464" s="21">
        <v>38796</v>
      </c>
      <c r="B464" s="24">
        <v>11274.53</v>
      </c>
    </row>
    <row r="465" spans="1:2">
      <c r="A465" s="21">
        <v>38797</v>
      </c>
      <c r="B465" s="24">
        <v>11235.47</v>
      </c>
    </row>
    <row r="466" spans="1:2">
      <c r="A466" s="21">
        <v>38798</v>
      </c>
      <c r="B466" s="24">
        <v>11317.43</v>
      </c>
    </row>
    <row r="467" spans="1:2">
      <c r="A467" s="21">
        <v>38799</v>
      </c>
      <c r="B467" s="24">
        <v>11270.29</v>
      </c>
    </row>
    <row r="468" spans="1:2">
      <c r="A468" s="21">
        <v>38800</v>
      </c>
      <c r="B468" s="24">
        <v>11279.97</v>
      </c>
    </row>
    <row r="469" spans="1:2">
      <c r="A469" s="21">
        <v>38803</v>
      </c>
      <c r="B469" s="24">
        <v>11250.11</v>
      </c>
    </row>
    <row r="470" spans="1:2">
      <c r="A470" s="21">
        <v>38804</v>
      </c>
      <c r="B470" s="24">
        <v>11154.54</v>
      </c>
    </row>
    <row r="471" spans="1:2">
      <c r="A471" s="21">
        <v>38805</v>
      </c>
      <c r="B471" s="24">
        <v>11215.7</v>
      </c>
    </row>
    <row r="472" spans="1:2">
      <c r="A472" s="21">
        <v>38806</v>
      </c>
      <c r="B472" s="24">
        <v>11150.7</v>
      </c>
    </row>
    <row r="473" spans="1:2">
      <c r="A473" s="21">
        <v>38807</v>
      </c>
      <c r="B473" s="24">
        <v>11109.32</v>
      </c>
    </row>
    <row r="474" spans="1:2">
      <c r="A474" s="21">
        <v>38810</v>
      </c>
      <c r="B474" s="24">
        <v>11144.94</v>
      </c>
    </row>
    <row r="475" spans="1:2">
      <c r="A475" s="21">
        <v>38811</v>
      </c>
      <c r="B475" s="24">
        <v>11203.85</v>
      </c>
    </row>
    <row r="476" spans="1:2">
      <c r="A476" s="21">
        <v>38812</v>
      </c>
      <c r="B476" s="24">
        <v>11239.55</v>
      </c>
    </row>
    <row r="477" spans="1:2">
      <c r="A477" s="21">
        <v>38813</v>
      </c>
      <c r="B477" s="24">
        <v>11216.5</v>
      </c>
    </row>
    <row r="478" spans="1:2">
      <c r="A478" s="21">
        <v>38814</v>
      </c>
      <c r="B478" s="24">
        <v>11120.04</v>
      </c>
    </row>
    <row r="479" spans="1:2">
      <c r="A479" s="21">
        <v>38817</v>
      </c>
      <c r="B479" s="24">
        <v>11141.33</v>
      </c>
    </row>
    <row r="480" spans="1:2">
      <c r="A480" s="21">
        <v>38818</v>
      </c>
      <c r="B480" s="24">
        <v>11089.63</v>
      </c>
    </row>
    <row r="481" spans="1:2">
      <c r="A481" s="21">
        <v>38819</v>
      </c>
      <c r="B481" s="24">
        <v>11129.97</v>
      </c>
    </row>
    <row r="482" spans="1:2">
      <c r="A482" s="21">
        <v>38820</v>
      </c>
      <c r="B482" s="24">
        <v>11137.65</v>
      </c>
    </row>
    <row r="483" spans="1:2">
      <c r="A483" s="21">
        <v>38821</v>
      </c>
      <c r="B483" s="25" t="e">
        <f>NA()</f>
        <v>#N/A</v>
      </c>
    </row>
    <row r="484" spans="1:2">
      <c r="A484" s="21">
        <v>38824</v>
      </c>
      <c r="B484" s="24">
        <v>11073.78</v>
      </c>
    </row>
    <row r="485" spans="1:2">
      <c r="A485" s="21">
        <v>38825</v>
      </c>
      <c r="B485" s="24">
        <v>11268.77</v>
      </c>
    </row>
    <row r="486" spans="1:2">
      <c r="A486" s="21">
        <v>38826</v>
      </c>
      <c r="B486" s="24">
        <v>11278.77</v>
      </c>
    </row>
    <row r="487" spans="1:2">
      <c r="A487" s="21">
        <v>38827</v>
      </c>
      <c r="B487" s="24">
        <v>11342.89</v>
      </c>
    </row>
    <row r="488" spans="1:2">
      <c r="A488" s="21">
        <v>38828</v>
      </c>
      <c r="B488" s="24">
        <v>11347.45</v>
      </c>
    </row>
    <row r="489" spans="1:2">
      <c r="A489" s="21">
        <v>38831</v>
      </c>
      <c r="B489" s="24">
        <v>11336.32</v>
      </c>
    </row>
    <row r="490" spans="1:2">
      <c r="A490" s="21">
        <v>38832</v>
      </c>
      <c r="B490" s="24">
        <v>11283.25</v>
      </c>
    </row>
    <row r="491" spans="1:2">
      <c r="A491" s="21">
        <v>38833</v>
      </c>
      <c r="B491" s="24">
        <v>11354.49</v>
      </c>
    </row>
    <row r="492" spans="1:2">
      <c r="A492" s="21">
        <v>38834</v>
      </c>
      <c r="B492" s="24">
        <v>11382.51</v>
      </c>
    </row>
    <row r="493" spans="1:2">
      <c r="A493" s="21">
        <v>38835</v>
      </c>
      <c r="B493" s="24">
        <v>11367.14</v>
      </c>
    </row>
    <row r="494" spans="1:2">
      <c r="A494" s="21">
        <v>38838</v>
      </c>
      <c r="B494" s="24">
        <v>11343.29</v>
      </c>
    </row>
    <row r="495" spans="1:2">
      <c r="A495" s="21">
        <v>38839</v>
      </c>
      <c r="B495" s="24">
        <v>11416.45</v>
      </c>
    </row>
    <row r="496" spans="1:2">
      <c r="A496" s="21">
        <v>38840</v>
      </c>
      <c r="B496" s="24">
        <v>11400.28</v>
      </c>
    </row>
    <row r="497" spans="1:2">
      <c r="A497" s="21">
        <v>38841</v>
      </c>
      <c r="B497" s="24">
        <v>11438.86</v>
      </c>
    </row>
    <row r="498" spans="1:2">
      <c r="A498" s="21">
        <v>38842</v>
      </c>
      <c r="B498" s="24">
        <v>11577.74</v>
      </c>
    </row>
    <row r="499" spans="1:2">
      <c r="A499" s="21">
        <v>38845</v>
      </c>
      <c r="B499" s="24">
        <v>11584.54</v>
      </c>
    </row>
    <row r="500" spans="1:2">
      <c r="A500" s="21">
        <v>38846</v>
      </c>
      <c r="B500" s="24">
        <v>11639.77</v>
      </c>
    </row>
    <row r="501" spans="1:2">
      <c r="A501" s="21">
        <v>38847</v>
      </c>
      <c r="B501" s="24">
        <v>11642.65</v>
      </c>
    </row>
    <row r="502" spans="1:2">
      <c r="A502" s="21">
        <v>38848</v>
      </c>
      <c r="B502" s="24">
        <v>11500.73</v>
      </c>
    </row>
    <row r="503" spans="1:2">
      <c r="A503" s="21">
        <v>38849</v>
      </c>
      <c r="B503" s="24">
        <v>11380.99</v>
      </c>
    </row>
    <row r="504" spans="1:2">
      <c r="A504" s="21">
        <v>38852</v>
      </c>
      <c r="B504" s="24">
        <v>11428.77</v>
      </c>
    </row>
    <row r="505" spans="1:2">
      <c r="A505" s="21">
        <v>38853</v>
      </c>
      <c r="B505" s="24">
        <v>11419.89</v>
      </c>
    </row>
    <row r="506" spans="1:2">
      <c r="A506" s="21">
        <v>38854</v>
      </c>
      <c r="B506" s="24">
        <v>11205.61</v>
      </c>
    </row>
    <row r="507" spans="1:2">
      <c r="A507" s="21">
        <v>38855</v>
      </c>
      <c r="B507" s="24">
        <v>11128.29</v>
      </c>
    </row>
    <row r="508" spans="1:2">
      <c r="A508" s="21">
        <v>38856</v>
      </c>
      <c r="B508" s="24">
        <v>11144.06</v>
      </c>
    </row>
    <row r="509" spans="1:2">
      <c r="A509" s="21">
        <v>38859</v>
      </c>
      <c r="B509" s="24">
        <v>11125.33</v>
      </c>
    </row>
    <row r="510" spans="1:2">
      <c r="A510" s="21">
        <v>38860</v>
      </c>
      <c r="B510" s="24">
        <v>11098.35</v>
      </c>
    </row>
    <row r="511" spans="1:2">
      <c r="A511" s="21">
        <v>38861</v>
      </c>
      <c r="B511" s="24">
        <v>11117.32</v>
      </c>
    </row>
    <row r="512" spans="1:2">
      <c r="A512" s="21">
        <v>38862</v>
      </c>
      <c r="B512" s="24">
        <v>11211.05</v>
      </c>
    </row>
    <row r="513" spans="1:2">
      <c r="A513" s="21">
        <v>38863</v>
      </c>
      <c r="B513" s="24">
        <v>11278.61</v>
      </c>
    </row>
    <row r="514" spans="1:2">
      <c r="A514" s="21">
        <v>38866</v>
      </c>
      <c r="B514" s="25" t="e">
        <f>NA()</f>
        <v>#N/A</v>
      </c>
    </row>
    <row r="515" spans="1:2">
      <c r="A515" s="21">
        <v>38867</v>
      </c>
      <c r="B515" s="24">
        <v>11094.43</v>
      </c>
    </row>
    <row r="516" spans="1:2">
      <c r="A516" s="21">
        <v>38868</v>
      </c>
      <c r="B516" s="24">
        <v>11168.31</v>
      </c>
    </row>
    <row r="517" spans="1:2">
      <c r="A517" s="21">
        <v>38869</v>
      </c>
      <c r="B517" s="24">
        <v>11260.28</v>
      </c>
    </row>
    <row r="518" spans="1:2">
      <c r="A518" s="21">
        <v>38870</v>
      </c>
      <c r="B518" s="24">
        <v>11247.87</v>
      </c>
    </row>
    <row r="519" spans="1:2">
      <c r="A519" s="21">
        <v>38873</v>
      </c>
      <c r="B519" s="24">
        <v>11048.72</v>
      </c>
    </row>
    <row r="520" spans="1:2">
      <c r="A520" s="21">
        <v>38874</v>
      </c>
      <c r="B520" s="24">
        <v>11002.14</v>
      </c>
    </row>
    <row r="521" spans="1:2">
      <c r="A521" s="21">
        <v>38875</v>
      </c>
      <c r="B521" s="24">
        <v>10930.9</v>
      </c>
    </row>
    <row r="522" spans="1:2">
      <c r="A522" s="21">
        <v>38876</v>
      </c>
      <c r="B522" s="24">
        <v>10938.82</v>
      </c>
    </row>
    <row r="523" spans="1:2">
      <c r="A523" s="21">
        <v>38877</v>
      </c>
      <c r="B523" s="24">
        <v>10891.92</v>
      </c>
    </row>
    <row r="524" spans="1:2">
      <c r="A524" s="21">
        <v>38880</v>
      </c>
      <c r="B524" s="24">
        <v>10792.58</v>
      </c>
    </row>
    <row r="525" spans="1:2">
      <c r="A525" s="21">
        <v>38881</v>
      </c>
      <c r="B525" s="24">
        <v>10706.14</v>
      </c>
    </row>
    <row r="526" spans="1:2">
      <c r="A526" s="21">
        <v>38882</v>
      </c>
      <c r="B526" s="24">
        <v>10816.92</v>
      </c>
    </row>
    <row r="527" spans="1:2">
      <c r="A527" s="21">
        <v>38883</v>
      </c>
      <c r="B527" s="24">
        <v>11015.19</v>
      </c>
    </row>
    <row r="528" spans="1:2">
      <c r="A528" s="21">
        <v>38884</v>
      </c>
      <c r="B528" s="24">
        <v>11014.55</v>
      </c>
    </row>
    <row r="529" spans="1:2">
      <c r="A529" s="21">
        <v>38887</v>
      </c>
      <c r="B529" s="24">
        <v>10942.11</v>
      </c>
    </row>
    <row r="530" spans="1:2">
      <c r="A530" s="21">
        <v>38888</v>
      </c>
      <c r="B530" s="24">
        <v>10974.84</v>
      </c>
    </row>
    <row r="531" spans="1:2">
      <c r="A531" s="21">
        <v>38889</v>
      </c>
      <c r="B531" s="24">
        <v>11079.46</v>
      </c>
    </row>
    <row r="532" spans="1:2">
      <c r="A532" s="21">
        <v>38890</v>
      </c>
      <c r="B532" s="24">
        <v>11019.11</v>
      </c>
    </row>
    <row r="533" spans="1:2">
      <c r="A533" s="21">
        <v>38891</v>
      </c>
      <c r="B533" s="24">
        <v>10989.09</v>
      </c>
    </row>
    <row r="534" spans="1:2">
      <c r="A534" s="21">
        <v>38894</v>
      </c>
      <c r="B534" s="24">
        <v>11045.28</v>
      </c>
    </row>
    <row r="535" spans="1:2">
      <c r="A535" s="21">
        <v>38895</v>
      </c>
      <c r="B535" s="24">
        <v>10924.74</v>
      </c>
    </row>
    <row r="536" spans="1:2">
      <c r="A536" s="21">
        <v>38896</v>
      </c>
      <c r="B536" s="24">
        <v>10973.56</v>
      </c>
    </row>
    <row r="537" spans="1:2">
      <c r="A537" s="21">
        <v>38897</v>
      </c>
      <c r="B537" s="24">
        <v>11190.8</v>
      </c>
    </row>
    <row r="538" spans="1:2">
      <c r="A538" s="21">
        <v>38898</v>
      </c>
      <c r="B538" s="24">
        <v>11150.22</v>
      </c>
    </row>
    <row r="539" spans="1:2">
      <c r="A539" s="21">
        <v>38901</v>
      </c>
      <c r="B539" s="24">
        <v>11228.02</v>
      </c>
    </row>
    <row r="540" spans="1:2">
      <c r="A540" s="21">
        <v>38902</v>
      </c>
      <c r="B540" s="25" t="e">
        <f>NA()</f>
        <v>#N/A</v>
      </c>
    </row>
    <row r="541" spans="1:2">
      <c r="A541" s="21">
        <v>38903</v>
      </c>
      <c r="B541" s="24">
        <v>11151.82</v>
      </c>
    </row>
    <row r="542" spans="1:2">
      <c r="A542" s="21">
        <v>38904</v>
      </c>
      <c r="B542" s="24">
        <v>11225.3</v>
      </c>
    </row>
    <row r="543" spans="1:2">
      <c r="A543" s="21">
        <v>38905</v>
      </c>
      <c r="B543" s="24">
        <v>11090.67</v>
      </c>
    </row>
    <row r="544" spans="1:2">
      <c r="A544" s="21">
        <v>38908</v>
      </c>
      <c r="B544" s="24">
        <v>11103.55</v>
      </c>
    </row>
    <row r="545" spans="1:2">
      <c r="A545" s="21">
        <v>38909</v>
      </c>
      <c r="B545" s="24">
        <v>11134.77</v>
      </c>
    </row>
    <row r="546" spans="1:2">
      <c r="A546" s="21">
        <v>38910</v>
      </c>
      <c r="B546" s="24">
        <v>11013.18</v>
      </c>
    </row>
    <row r="547" spans="1:2">
      <c r="A547" s="21">
        <v>38911</v>
      </c>
      <c r="B547" s="24">
        <v>10846.29</v>
      </c>
    </row>
    <row r="548" spans="1:2">
      <c r="A548" s="21">
        <v>38912</v>
      </c>
      <c r="B548" s="24">
        <v>10739.35</v>
      </c>
    </row>
    <row r="549" spans="1:2">
      <c r="A549" s="21">
        <v>38915</v>
      </c>
      <c r="B549" s="24">
        <v>10747.36</v>
      </c>
    </row>
    <row r="550" spans="1:2">
      <c r="A550" s="21">
        <v>38916</v>
      </c>
      <c r="B550" s="24">
        <v>10799.23</v>
      </c>
    </row>
    <row r="551" spans="1:2">
      <c r="A551" s="21">
        <v>38917</v>
      </c>
      <c r="B551" s="24">
        <v>11011.42</v>
      </c>
    </row>
    <row r="552" spans="1:2">
      <c r="A552" s="21">
        <v>38918</v>
      </c>
      <c r="B552" s="24">
        <v>10928.1</v>
      </c>
    </row>
    <row r="553" spans="1:2">
      <c r="A553" s="21">
        <v>38919</v>
      </c>
      <c r="B553" s="24">
        <v>10868.38</v>
      </c>
    </row>
    <row r="554" spans="1:2">
      <c r="A554" s="21">
        <v>38922</v>
      </c>
      <c r="B554" s="24">
        <v>11051.05</v>
      </c>
    </row>
    <row r="555" spans="1:2">
      <c r="A555" s="21">
        <v>38923</v>
      </c>
      <c r="B555" s="24">
        <v>11103.71</v>
      </c>
    </row>
    <row r="556" spans="1:2">
      <c r="A556" s="21">
        <v>38924</v>
      </c>
      <c r="B556" s="24">
        <v>11102.51</v>
      </c>
    </row>
    <row r="557" spans="1:2">
      <c r="A557" s="21">
        <v>38925</v>
      </c>
      <c r="B557" s="24">
        <v>11100.43</v>
      </c>
    </row>
    <row r="558" spans="1:2">
      <c r="A558" s="21">
        <v>38926</v>
      </c>
      <c r="B558" s="24">
        <v>11219.7</v>
      </c>
    </row>
    <row r="559" spans="1:2">
      <c r="A559" s="21">
        <v>38929</v>
      </c>
      <c r="B559" s="24">
        <v>11185.68</v>
      </c>
    </row>
    <row r="560" spans="1:2">
      <c r="A560" s="21">
        <v>38930</v>
      </c>
      <c r="B560" s="24">
        <v>11125.73</v>
      </c>
    </row>
    <row r="561" spans="1:2">
      <c r="A561" s="21">
        <v>38931</v>
      </c>
      <c r="B561" s="24">
        <v>11199.93</v>
      </c>
    </row>
    <row r="562" spans="1:2">
      <c r="A562" s="21">
        <v>38932</v>
      </c>
      <c r="B562" s="24">
        <v>11242.59</v>
      </c>
    </row>
    <row r="563" spans="1:2">
      <c r="A563" s="21">
        <v>38933</v>
      </c>
      <c r="B563" s="24">
        <v>11240.35</v>
      </c>
    </row>
    <row r="564" spans="1:2">
      <c r="A564" s="21">
        <v>38936</v>
      </c>
      <c r="B564" s="24">
        <v>11219.38</v>
      </c>
    </row>
    <row r="565" spans="1:2">
      <c r="A565" s="21">
        <v>38937</v>
      </c>
      <c r="B565" s="24">
        <v>11173.59</v>
      </c>
    </row>
    <row r="566" spans="1:2">
      <c r="A566" s="21">
        <v>38938</v>
      </c>
      <c r="B566" s="24">
        <v>11076.18</v>
      </c>
    </row>
    <row r="567" spans="1:2">
      <c r="A567" s="21">
        <v>38939</v>
      </c>
      <c r="B567" s="24">
        <v>11124.37</v>
      </c>
    </row>
    <row r="568" spans="1:2">
      <c r="A568" s="21">
        <v>38940</v>
      </c>
      <c r="B568" s="24">
        <v>11088.03</v>
      </c>
    </row>
    <row r="569" spans="1:2">
      <c r="A569" s="21">
        <v>38943</v>
      </c>
      <c r="B569" s="24">
        <v>11097.87</v>
      </c>
    </row>
    <row r="570" spans="1:2">
      <c r="A570" s="21">
        <v>38944</v>
      </c>
      <c r="B570" s="24">
        <v>11230.26</v>
      </c>
    </row>
    <row r="571" spans="1:2">
      <c r="A571" s="21">
        <v>38945</v>
      </c>
      <c r="B571" s="24">
        <v>11327.12</v>
      </c>
    </row>
    <row r="572" spans="1:2">
      <c r="A572" s="21">
        <v>38946</v>
      </c>
      <c r="B572" s="24">
        <v>11334.96</v>
      </c>
    </row>
    <row r="573" spans="1:2">
      <c r="A573" s="21">
        <v>38947</v>
      </c>
      <c r="B573" s="24">
        <v>11381.47</v>
      </c>
    </row>
    <row r="574" spans="1:2">
      <c r="A574" s="21">
        <v>38950</v>
      </c>
      <c r="B574" s="24">
        <v>11345.05</v>
      </c>
    </row>
    <row r="575" spans="1:2">
      <c r="A575" s="21">
        <v>38951</v>
      </c>
      <c r="B575" s="24">
        <v>11339.84</v>
      </c>
    </row>
    <row r="576" spans="1:2">
      <c r="A576" s="21">
        <v>38952</v>
      </c>
      <c r="B576" s="24">
        <v>11297.9</v>
      </c>
    </row>
    <row r="577" spans="1:2">
      <c r="A577" s="21">
        <v>38953</v>
      </c>
      <c r="B577" s="24">
        <v>11304.46</v>
      </c>
    </row>
    <row r="578" spans="1:2">
      <c r="A578" s="21">
        <v>38954</v>
      </c>
      <c r="B578" s="24">
        <v>11284.05</v>
      </c>
    </row>
    <row r="579" spans="1:2">
      <c r="A579" s="21">
        <v>38957</v>
      </c>
      <c r="B579" s="24">
        <v>11352.01</v>
      </c>
    </row>
    <row r="580" spans="1:2">
      <c r="A580" s="21">
        <v>38958</v>
      </c>
      <c r="B580" s="24">
        <v>11369.94</v>
      </c>
    </row>
    <row r="581" spans="1:2">
      <c r="A581" s="21">
        <v>38959</v>
      </c>
      <c r="B581" s="24">
        <v>11382.91</v>
      </c>
    </row>
    <row r="582" spans="1:2">
      <c r="A582" s="21">
        <v>38960</v>
      </c>
      <c r="B582" s="24">
        <v>11381.15</v>
      </c>
    </row>
    <row r="583" spans="1:2">
      <c r="A583" s="21">
        <v>38961</v>
      </c>
      <c r="B583" s="24">
        <v>11464.15</v>
      </c>
    </row>
    <row r="584" spans="1:2">
      <c r="A584" s="21">
        <v>38964</v>
      </c>
      <c r="B584" s="25" t="e">
        <f>NA()</f>
        <v>#N/A</v>
      </c>
    </row>
    <row r="585" spans="1:2">
      <c r="A585" s="21">
        <v>38965</v>
      </c>
      <c r="B585" s="24">
        <v>11469.28</v>
      </c>
    </row>
    <row r="586" spans="1:2">
      <c r="A586" s="21">
        <v>38966</v>
      </c>
      <c r="B586" s="24">
        <v>11406.2</v>
      </c>
    </row>
    <row r="587" spans="1:2">
      <c r="A587" s="21">
        <v>38967</v>
      </c>
      <c r="B587" s="24">
        <v>11331.44</v>
      </c>
    </row>
    <row r="588" spans="1:2">
      <c r="A588" s="21">
        <v>38968</v>
      </c>
      <c r="B588" s="24">
        <v>11392.11</v>
      </c>
    </row>
    <row r="589" spans="1:2">
      <c r="A589" s="21">
        <v>38971</v>
      </c>
      <c r="B589" s="24">
        <v>11396.84</v>
      </c>
    </row>
    <row r="590" spans="1:2">
      <c r="A590" s="21">
        <v>38972</v>
      </c>
      <c r="B590" s="24">
        <v>11498.09</v>
      </c>
    </row>
    <row r="591" spans="1:2">
      <c r="A591" s="21">
        <v>38973</v>
      </c>
      <c r="B591" s="24">
        <v>11543.32</v>
      </c>
    </row>
    <row r="592" spans="1:2">
      <c r="A592" s="21">
        <v>38974</v>
      </c>
      <c r="B592" s="24">
        <v>11527.39</v>
      </c>
    </row>
    <row r="593" spans="1:2">
      <c r="A593" s="21">
        <v>38975</v>
      </c>
      <c r="B593" s="24">
        <v>11560.77</v>
      </c>
    </row>
    <row r="594" spans="1:2">
      <c r="A594" s="21">
        <v>38978</v>
      </c>
      <c r="B594" s="24">
        <v>11555</v>
      </c>
    </row>
    <row r="595" spans="1:2">
      <c r="A595" s="21">
        <v>38979</v>
      </c>
      <c r="B595" s="24">
        <v>11540.91</v>
      </c>
    </row>
    <row r="596" spans="1:2">
      <c r="A596" s="21">
        <v>38980</v>
      </c>
      <c r="B596" s="24">
        <v>11613.19</v>
      </c>
    </row>
    <row r="597" spans="1:2">
      <c r="A597" s="21">
        <v>38981</v>
      </c>
      <c r="B597" s="24">
        <v>11533.23</v>
      </c>
    </row>
    <row r="598" spans="1:2">
      <c r="A598" s="21">
        <v>38982</v>
      </c>
      <c r="B598" s="24">
        <v>11508.1</v>
      </c>
    </row>
    <row r="599" spans="1:2">
      <c r="A599" s="21">
        <v>38985</v>
      </c>
      <c r="B599" s="24">
        <v>11575.81</v>
      </c>
    </row>
    <row r="600" spans="1:2">
      <c r="A600" s="21">
        <v>38986</v>
      </c>
      <c r="B600" s="24">
        <v>11669.39</v>
      </c>
    </row>
    <row r="601" spans="1:2">
      <c r="A601" s="21">
        <v>38987</v>
      </c>
      <c r="B601" s="24">
        <v>11689.24</v>
      </c>
    </row>
    <row r="602" spans="1:2">
      <c r="A602" s="21">
        <v>38988</v>
      </c>
      <c r="B602" s="24">
        <v>11718.45</v>
      </c>
    </row>
    <row r="603" spans="1:2">
      <c r="A603" s="21">
        <v>38989</v>
      </c>
      <c r="B603" s="24">
        <v>11679.07</v>
      </c>
    </row>
    <row r="604" spans="1:2">
      <c r="A604" s="21">
        <v>38992</v>
      </c>
      <c r="B604" s="24">
        <v>11670.35</v>
      </c>
    </row>
    <row r="605" spans="1:2">
      <c r="A605" s="21">
        <v>38993</v>
      </c>
      <c r="B605" s="24">
        <v>11727.34</v>
      </c>
    </row>
    <row r="606" spans="1:2">
      <c r="A606" s="21">
        <v>38994</v>
      </c>
      <c r="B606" s="24">
        <v>11850.61</v>
      </c>
    </row>
    <row r="607" spans="1:2">
      <c r="A607" s="21">
        <v>38995</v>
      </c>
      <c r="B607" s="24">
        <v>11866.69</v>
      </c>
    </row>
    <row r="608" spans="1:2">
      <c r="A608" s="21">
        <v>38996</v>
      </c>
      <c r="B608" s="24">
        <v>11850.21</v>
      </c>
    </row>
    <row r="609" spans="1:2">
      <c r="A609" s="21">
        <v>38999</v>
      </c>
      <c r="B609" s="24">
        <v>11857.81</v>
      </c>
    </row>
    <row r="610" spans="1:2">
      <c r="A610" s="21">
        <v>39000</v>
      </c>
      <c r="B610" s="24">
        <v>11867.17</v>
      </c>
    </row>
    <row r="611" spans="1:2">
      <c r="A611" s="21">
        <v>39001</v>
      </c>
      <c r="B611" s="24">
        <v>11852.13</v>
      </c>
    </row>
    <row r="612" spans="1:2">
      <c r="A612" s="21">
        <v>39002</v>
      </c>
      <c r="B612" s="24">
        <v>11947.7</v>
      </c>
    </row>
    <row r="613" spans="1:2">
      <c r="A613" s="21">
        <v>39003</v>
      </c>
      <c r="B613" s="24">
        <v>11960.51</v>
      </c>
    </row>
    <row r="614" spans="1:2">
      <c r="A614" s="21">
        <v>39006</v>
      </c>
      <c r="B614" s="24">
        <v>11980.6</v>
      </c>
    </row>
    <row r="615" spans="1:2">
      <c r="A615" s="21">
        <v>39007</v>
      </c>
      <c r="B615" s="24">
        <v>11950.02</v>
      </c>
    </row>
    <row r="616" spans="1:2">
      <c r="A616" s="21">
        <v>39008</v>
      </c>
      <c r="B616" s="24">
        <v>11992.68</v>
      </c>
    </row>
    <row r="617" spans="1:2">
      <c r="A617" s="21">
        <v>39009</v>
      </c>
      <c r="B617" s="24">
        <v>12011.73</v>
      </c>
    </row>
    <row r="618" spans="1:2">
      <c r="A618" s="21">
        <v>39010</v>
      </c>
      <c r="B618" s="24">
        <v>12002.37</v>
      </c>
    </row>
    <row r="619" spans="1:2">
      <c r="A619" s="21">
        <v>39013</v>
      </c>
      <c r="B619" s="24">
        <v>12116.91</v>
      </c>
    </row>
    <row r="620" spans="1:2">
      <c r="A620" s="21">
        <v>39014</v>
      </c>
      <c r="B620" s="24">
        <v>12127.88</v>
      </c>
    </row>
    <row r="621" spans="1:2">
      <c r="A621" s="21">
        <v>39015</v>
      </c>
      <c r="B621" s="24">
        <v>12134.68</v>
      </c>
    </row>
    <row r="622" spans="1:2">
      <c r="A622" s="21">
        <v>39016</v>
      </c>
      <c r="B622" s="24">
        <v>12163.66</v>
      </c>
    </row>
    <row r="623" spans="1:2">
      <c r="A623" s="21">
        <v>39017</v>
      </c>
      <c r="B623" s="24">
        <v>12090.26</v>
      </c>
    </row>
    <row r="624" spans="1:2">
      <c r="A624" s="21">
        <v>39020</v>
      </c>
      <c r="B624" s="24">
        <v>12086.5</v>
      </c>
    </row>
    <row r="625" spans="1:2">
      <c r="A625" s="21">
        <v>39021</v>
      </c>
      <c r="B625" s="24">
        <v>12080.73</v>
      </c>
    </row>
    <row r="626" spans="1:2">
      <c r="A626" s="21">
        <v>39022</v>
      </c>
      <c r="B626" s="24">
        <v>12031.02</v>
      </c>
    </row>
    <row r="627" spans="1:2">
      <c r="A627" s="21">
        <v>39023</v>
      </c>
      <c r="B627" s="24">
        <v>12018.54</v>
      </c>
    </row>
    <row r="628" spans="1:2">
      <c r="A628" s="21">
        <v>39024</v>
      </c>
      <c r="B628" s="24">
        <v>11986.04</v>
      </c>
    </row>
    <row r="629" spans="1:2">
      <c r="A629" s="21">
        <v>39027</v>
      </c>
      <c r="B629" s="24">
        <v>12105.55</v>
      </c>
    </row>
    <row r="630" spans="1:2">
      <c r="A630" s="21">
        <v>39028</v>
      </c>
      <c r="B630" s="24">
        <v>12156.77</v>
      </c>
    </row>
    <row r="631" spans="1:2">
      <c r="A631" s="21">
        <v>39029</v>
      </c>
      <c r="B631" s="24">
        <v>12176.54</v>
      </c>
    </row>
    <row r="632" spans="1:2">
      <c r="A632" s="21">
        <v>39030</v>
      </c>
      <c r="B632" s="24">
        <v>12103.3</v>
      </c>
    </row>
    <row r="633" spans="1:2">
      <c r="A633" s="21">
        <v>39031</v>
      </c>
      <c r="B633" s="24">
        <v>12108.43</v>
      </c>
    </row>
    <row r="634" spans="1:2">
      <c r="A634" s="21">
        <v>39034</v>
      </c>
      <c r="B634" s="24">
        <v>12131.88</v>
      </c>
    </row>
    <row r="635" spans="1:2">
      <c r="A635" s="21">
        <v>39035</v>
      </c>
      <c r="B635" s="24">
        <v>12218.01</v>
      </c>
    </row>
    <row r="636" spans="1:2">
      <c r="A636" s="21">
        <v>39036</v>
      </c>
      <c r="B636" s="24">
        <v>12251.71</v>
      </c>
    </row>
    <row r="637" spans="1:2">
      <c r="A637" s="21">
        <v>39037</v>
      </c>
      <c r="B637" s="24">
        <v>12305.82</v>
      </c>
    </row>
    <row r="638" spans="1:2">
      <c r="A638" s="21">
        <v>39038</v>
      </c>
      <c r="B638" s="24">
        <v>12342.56</v>
      </c>
    </row>
    <row r="639" spans="1:2">
      <c r="A639" s="21">
        <v>39041</v>
      </c>
      <c r="B639" s="24">
        <v>12316.54</v>
      </c>
    </row>
    <row r="640" spans="1:2">
      <c r="A640" s="21">
        <v>39042</v>
      </c>
      <c r="B640" s="24">
        <v>12321.59</v>
      </c>
    </row>
    <row r="641" spans="1:2">
      <c r="A641" s="21">
        <v>39043</v>
      </c>
      <c r="B641" s="24">
        <v>12326.95</v>
      </c>
    </row>
    <row r="642" spans="1:2">
      <c r="A642" s="21">
        <v>39044</v>
      </c>
      <c r="B642" s="25" t="e">
        <f>NA()</f>
        <v>#N/A</v>
      </c>
    </row>
    <row r="643" spans="1:2">
      <c r="A643" s="21">
        <v>39045</v>
      </c>
      <c r="B643" s="24">
        <v>12280.17</v>
      </c>
    </row>
    <row r="644" spans="1:2">
      <c r="A644" s="21">
        <v>39048</v>
      </c>
      <c r="B644" s="24">
        <v>12121.71</v>
      </c>
    </row>
    <row r="645" spans="1:2">
      <c r="A645" s="21">
        <v>39049</v>
      </c>
      <c r="B645" s="24">
        <v>12136.45</v>
      </c>
    </row>
    <row r="646" spans="1:2">
      <c r="A646" s="21">
        <v>39050</v>
      </c>
      <c r="B646" s="24">
        <v>12226.73</v>
      </c>
    </row>
    <row r="647" spans="1:2">
      <c r="A647" s="21">
        <v>39051</v>
      </c>
      <c r="B647" s="24">
        <v>12221.93</v>
      </c>
    </row>
    <row r="648" spans="1:2">
      <c r="A648" s="21">
        <v>39052</v>
      </c>
      <c r="B648" s="24">
        <v>12194.13</v>
      </c>
    </row>
    <row r="649" spans="1:2">
      <c r="A649" s="21">
        <v>39055</v>
      </c>
      <c r="B649" s="24">
        <v>12283.85</v>
      </c>
    </row>
    <row r="650" spans="1:2">
      <c r="A650" s="21">
        <v>39056</v>
      </c>
      <c r="B650" s="24">
        <v>12331.6</v>
      </c>
    </row>
    <row r="651" spans="1:2">
      <c r="A651" s="21">
        <v>39057</v>
      </c>
      <c r="B651" s="24">
        <v>12309.25</v>
      </c>
    </row>
    <row r="652" spans="1:2">
      <c r="A652" s="21">
        <v>39058</v>
      </c>
      <c r="B652" s="24">
        <v>12278.41</v>
      </c>
    </row>
    <row r="653" spans="1:2">
      <c r="A653" s="21">
        <v>39059</v>
      </c>
      <c r="B653" s="24">
        <v>12307.49</v>
      </c>
    </row>
    <row r="654" spans="1:2">
      <c r="A654" s="21">
        <v>39062</v>
      </c>
      <c r="B654" s="24">
        <v>12328.48</v>
      </c>
    </row>
    <row r="655" spans="1:2">
      <c r="A655" s="21">
        <v>39063</v>
      </c>
      <c r="B655" s="24">
        <v>12315.58</v>
      </c>
    </row>
    <row r="656" spans="1:2">
      <c r="A656" s="21">
        <v>39064</v>
      </c>
      <c r="B656" s="24">
        <v>12317.5</v>
      </c>
    </row>
    <row r="657" spans="1:2">
      <c r="A657" s="21">
        <v>39065</v>
      </c>
      <c r="B657" s="24">
        <v>12416.76</v>
      </c>
    </row>
    <row r="658" spans="1:2">
      <c r="A658" s="21">
        <v>39066</v>
      </c>
      <c r="B658" s="24">
        <v>12445.52</v>
      </c>
    </row>
    <row r="659" spans="1:2">
      <c r="A659" s="21">
        <v>39069</v>
      </c>
      <c r="B659" s="24">
        <v>12441.27</v>
      </c>
    </row>
    <row r="660" spans="1:2">
      <c r="A660" s="21">
        <v>39070</v>
      </c>
      <c r="B660" s="24">
        <v>12471.32</v>
      </c>
    </row>
    <row r="661" spans="1:2">
      <c r="A661" s="21">
        <v>39071</v>
      </c>
      <c r="B661" s="24">
        <v>12463.87</v>
      </c>
    </row>
    <row r="662" spans="1:2">
      <c r="A662" s="21">
        <v>39072</v>
      </c>
      <c r="B662" s="24">
        <v>12421.25</v>
      </c>
    </row>
    <row r="663" spans="1:2">
      <c r="A663" s="21">
        <v>39073</v>
      </c>
      <c r="B663" s="24">
        <v>12343.22</v>
      </c>
    </row>
    <row r="664" spans="1:2">
      <c r="A664" s="21">
        <v>39076</v>
      </c>
      <c r="B664" s="25" t="e">
        <f>NA()</f>
        <v>#N/A</v>
      </c>
    </row>
    <row r="665" spans="1:2">
      <c r="A665" s="21">
        <v>39077</v>
      </c>
      <c r="B665" s="24">
        <v>12407.63</v>
      </c>
    </row>
    <row r="666" spans="1:2">
      <c r="A666" s="21">
        <v>39078</v>
      </c>
      <c r="B666" s="24">
        <v>12510.57</v>
      </c>
    </row>
    <row r="667" spans="1:2">
      <c r="A667" s="21">
        <v>39079</v>
      </c>
      <c r="B667" s="24">
        <v>12501.52</v>
      </c>
    </row>
    <row r="668" spans="1:2">
      <c r="A668" s="21">
        <v>39080</v>
      </c>
      <c r="B668" s="24">
        <v>12463.15</v>
      </c>
    </row>
    <row r="669" spans="1:2">
      <c r="A669" s="21">
        <v>39083</v>
      </c>
      <c r="B669" s="25" t="e">
        <f>NA()</f>
        <v>#N/A</v>
      </c>
    </row>
    <row r="670" spans="1:2">
      <c r="A670" s="21">
        <v>39084</v>
      </c>
      <c r="B670" s="25" t="e">
        <f>NA()</f>
        <v>#N/A</v>
      </c>
    </row>
    <row r="671" spans="1:2">
      <c r="A671" s="21">
        <v>39085</v>
      </c>
      <c r="B671" s="24">
        <v>12474.52</v>
      </c>
    </row>
    <row r="672" spans="1:2">
      <c r="A672" s="21">
        <v>39086</v>
      </c>
      <c r="B672" s="24">
        <v>12480.69</v>
      </c>
    </row>
    <row r="673" spans="1:2">
      <c r="A673" s="21">
        <v>39087</v>
      </c>
      <c r="B673" s="24">
        <v>12398.01</v>
      </c>
    </row>
    <row r="674" spans="1:2">
      <c r="A674" s="21">
        <v>39090</v>
      </c>
      <c r="B674" s="24">
        <v>12423.49</v>
      </c>
    </row>
    <row r="675" spans="1:2">
      <c r="A675" s="21">
        <v>39091</v>
      </c>
      <c r="B675" s="24">
        <v>12416.6</v>
      </c>
    </row>
    <row r="676" spans="1:2">
      <c r="A676" s="21">
        <v>39092</v>
      </c>
      <c r="B676" s="24">
        <v>12442.16</v>
      </c>
    </row>
    <row r="677" spans="1:2">
      <c r="A677" s="21">
        <v>39093</v>
      </c>
      <c r="B677" s="24">
        <v>12514.98</v>
      </c>
    </row>
    <row r="678" spans="1:2">
      <c r="A678" s="21">
        <v>39094</v>
      </c>
      <c r="B678" s="24">
        <v>12556.08</v>
      </c>
    </row>
    <row r="679" spans="1:2">
      <c r="A679" s="21">
        <v>39097</v>
      </c>
      <c r="B679" s="25" t="e">
        <f>NA()</f>
        <v>#N/A</v>
      </c>
    </row>
    <row r="680" spans="1:2">
      <c r="A680" s="21">
        <v>39098</v>
      </c>
      <c r="B680" s="24">
        <v>12582.59</v>
      </c>
    </row>
    <row r="681" spans="1:2">
      <c r="A681" s="21">
        <v>39099</v>
      </c>
      <c r="B681" s="24">
        <v>12577.15</v>
      </c>
    </row>
    <row r="682" spans="1:2">
      <c r="A682" s="21">
        <v>39100</v>
      </c>
      <c r="B682" s="24">
        <v>12567.93</v>
      </c>
    </row>
    <row r="683" spans="1:2">
      <c r="A683" s="21">
        <v>39101</v>
      </c>
      <c r="B683" s="24">
        <v>12565.53</v>
      </c>
    </row>
    <row r="684" spans="1:2">
      <c r="A684" s="21">
        <v>39104</v>
      </c>
      <c r="B684" s="24">
        <v>12477.16</v>
      </c>
    </row>
    <row r="685" spans="1:2">
      <c r="A685" s="21">
        <v>39105</v>
      </c>
      <c r="B685" s="24">
        <v>12533.8</v>
      </c>
    </row>
    <row r="686" spans="1:2">
      <c r="A686" s="21">
        <v>39106</v>
      </c>
      <c r="B686" s="24">
        <v>12621.77</v>
      </c>
    </row>
    <row r="687" spans="1:2">
      <c r="A687" s="21">
        <v>39107</v>
      </c>
      <c r="B687" s="24">
        <v>12502.56</v>
      </c>
    </row>
    <row r="688" spans="1:2">
      <c r="A688" s="21">
        <v>39108</v>
      </c>
      <c r="B688" s="24">
        <v>12487.02</v>
      </c>
    </row>
    <row r="689" spans="1:2">
      <c r="A689" s="21">
        <v>39111</v>
      </c>
      <c r="B689" s="24">
        <v>12490.78</v>
      </c>
    </row>
    <row r="690" spans="1:2">
      <c r="A690" s="21">
        <v>39112</v>
      </c>
      <c r="B690" s="24">
        <v>12523.31</v>
      </c>
    </row>
    <row r="691" spans="1:2">
      <c r="A691" s="21">
        <v>39113</v>
      </c>
      <c r="B691" s="24">
        <v>12621.69</v>
      </c>
    </row>
    <row r="692" spans="1:2">
      <c r="A692" s="21">
        <v>39114</v>
      </c>
      <c r="B692" s="24">
        <v>12673.68</v>
      </c>
    </row>
    <row r="693" spans="1:2">
      <c r="A693" s="21">
        <v>39115</v>
      </c>
      <c r="B693" s="24">
        <v>12653.49</v>
      </c>
    </row>
    <row r="694" spans="1:2">
      <c r="A694" s="21">
        <v>39118</v>
      </c>
      <c r="B694" s="24">
        <v>12661.74</v>
      </c>
    </row>
    <row r="695" spans="1:2">
      <c r="A695" s="21">
        <v>39119</v>
      </c>
      <c r="B695" s="24">
        <v>12666.31</v>
      </c>
    </row>
    <row r="696" spans="1:2">
      <c r="A696" s="21">
        <v>39120</v>
      </c>
      <c r="B696" s="24">
        <v>12666.87</v>
      </c>
    </row>
    <row r="697" spans="1:2">
      <c r="A697" s="21">
        <v>39121</v>
      </c>
      <c r="B697" s="24">
        <v>12637.63</v>
      </c>
    </row>
    <row r="698" spans="1:2">
      <c r="A698" s="21">
        <v>39122</v>
      </c>
      <c r="B698" s="24">
        <v>12580.83</v>
      </c>
    </row>
    <row r="699" spans="1:2">
      <c r="A699" s="21">
        <v>39125</v>
      </c>
      <c r="B699" s="24">
        <v>12552.55</v>
      </c>
    </row>
    <row r="700" spans="1:2">
      <c r="A700" s="21">
        <v>39126</v>
      </c>
      <c r="B700" s="24">
        <v>12654.85</v>
      </c>
    </row>
    <row r="701" spans="1:2">
      <c r="A701" s="21">
        <v>39127</v>
      </c>
      <c r="B701" s="24">
        <v>12741.86</v>
      </c>
    </row>
    <row r="702" spans="1:2">
      <c r="A702" s="21">
        <v>39128</v>
      </c>
      <c r="B702" s="24">
        <v>12765.01</v>
      </c>
    </row>
    <row r="703" spans="1:2">
      <c r="A703" s="21">
        <v>39129</v>
      </c>
      <c r="B703" s="24">
        <v>12767.57</v>
      </c>
    </row>
    <row r="704" spans="1:2">
      <c r="A704" s="21">
        <v>39132</v>
      </c>
      <c r="B704" s="25" t="e">
        <f>NA()</f>
        <v>#N/A</v>
      </c>
    </row>
    <row r="705" spans="1:2">
      <c r="A705" s="21">
        <v>39133</v>
      </c>
      <c r="B705" s="24">
        <v>12786.64</v>
      </c>
    </row>
    <row r="706" spans="1:2">
      <c r="A706" s="21">
        <v>39134</v>
      </c>
      <c r="B706" s="24">
        <v>12738.41</v>
      </c>
    </row>
    <row r="707" spans="1:2">
      <c r="A707" s="21">
        <v>39135</v>
      </c>
      <c r="B707" s="24">
        <v>12686.02</v>
      </c>
    </row>
    <row r="708" spans="1:2">
      <c r="A708" s="21">
        <v>39136</v>
      </c>
      <c r="B708" s="24">
        <v>12647.48</v>
      </c>
    </row>
    <row r="709" spans="1:2">
      <c r="A709" s="21">
        <v>39139</v>
      </c>
      <c r="B709" s="24">
        <v>12632.26</v>
      </c>
    </row>
    <row r="710" spans="1:2">
      <c r="A710" s="21">
        <v>39140</v>
      </c>
      <c r="B710" s="24">
        <v>12216.24</v>
      </c>
    </row>
    <row r="711" spans="1:2">
      <c r="A711" s="21">
        <v>39141</v>
      </c>
      <c r="B711" s="24">
        <v>12268.63</v>
      </c>
    </row>
    <row r="712" spans="1:2">
      <c r="A712" s="21">
        <v>39142</v>
      </c>
      <c r="B712" s="24">
        <v>12234.34</v>
      </c>
    </row>
    <row r="713" spans="1:2">
      <c r="A713" s="21">
        <v>39143</v>
      </c>
      <c r="B713" s="24">
        <v>12114.1</v>
      </c>
    </row>
    <row r="714" spans="1:2">
      <c r="A714" s="21">
        <v>39146</v>
      </c>
      <c r="B714" s="24">
        <v>12050.41</v>
      </c>
    </row>
    <row r="715" spans="1:2">
      <c r="A715" s="21">
        <v>39147</v>
      </c>
      <c r="B715" s="24">
        <v>12207.59</v>
      </c>
    </row>
    <row r="716" spans="1:2">
      <c r="A716" s="21">
        <v>39148</v>
      </c>
      <c r="B716" s="24">
        <v>12192.45</v>
      </c>
    </row>
    <row r="717" spans="1:2">
      <c r="A717" s="21">
        <v>39149</v>
      </c>
      <c r="B717" s="24">
        <v>12260.7</v>
      </c>
    </row>
    <row r="718" spans="1:2">
      <c r="A718" s="21">
        <v>39150</v>
      </c>
      <c r="B718" s="24">
        <v>12276.32</v>
      </c>
    </row>
    <row r="719" spans="1:2">
      <c r="A719" s="21">
        <v>39153</v>
      </c>
      <c r="B719" s="24">
        <v>12318.62</v>
      </c>
    </row>
    <row r="720" spans="1:2">
      <c r="A720" s="21">
        <v>39154</v>
      </c>
      <c r="B720" s="24">
        <v>12075.96</v>
      </c>
    </row>
    <row r="721" spans="1:2">
      <c r="A721" s="21">
        <v>39155</v>
      </c>
      <c r="B721" s="24">
        <v>12133.4</v>
      </c>
    </row>
    <row r="722" spans="1:2">
      <c r="A722" s="21">
        <v>39156</v>
      </c>
      <c r="B722" s="24">
        <v>12159.68</v>
      </c>
    </row>
    <row r="723" spans="1:2">
      <c r="A723" s="21">
        <v>39157</v>
      </c>
      <c r="B723" s="24">
        <v>12110.41</v>
      </c>
    </row>
    <row r="724" spans="1:2">
      <c r="A724" s="21">
        <v>39160</v>
      </c>
      <c r="B724" s="24">
        <v>12226.17</v>
      </c>
    </row>
    <row r="725" spans="1:2">
      <c r="A725" s="21">
        <v>39161</v>
      </c>
      <c r="B725" s="24">
        <v>12288.1</v>
      </c>
    </row>
    <row r="726" spans="1:2">
      <c r="A726" s="21">
        <v>39162</v>
      </c>
      <c r="B726" s="24">
        <v>12447.52</v>
      </c>
    </row>
    <row r="727" spans="1:2">
      <c r="A727" s="21">
        <v>39163</v>
      </c>
      <c r="B727" s="24">
        <v>12461.14</v>
      </c>
    </row>
    <row r="728" spans="1:2">
      <c r="A728" s="21">
        <v>39164</v>
      </c>
      <c r="B728" s="24">
        <v>12481.01</v>
      </c>
    </row>
    <row r="729" spans="1:2">
      <c r="A729" s="21">
        <v>39167</v>
      </c>
      <c r="B729" s="24">
        <v>12469.07</v>
      </c>
    </row>
    <row r="730" spans="1:2">
      <c r="A730" s="21">
        <v>39168</v>
      </c>
      <c r="B730" s="24">
        <v>12397.29</v>
      </c>
    </row>
    <row r="731" spans="1:2">
      <c r="A731" s="21">
        <v>39169</v>
      </c>
      <c r="B731" s="24">
        <v>12300.36</v>
      </c>
    </row>
    <row r="732" spans="1:2">
      <c r="A732" s="21">
        <v>39170</v>
      </c>
      <c r="B732" s="24">
        <v>12348.75</v>
      </c>
    </row>
    <row r="733" spans="1:2">
      <c r="A733" s="21">
        <v>39171</v>
      </c>
      <c r="B733" s="24">
        <v>12354.35</v>
      </c>
    </row>
    <row r="734" spans="1:2">
      <c r="A734" s="21">
        <v>39174</v>
      </c>
      <c r="B734" s="24">
        <v>12382.3</v>
      </c>
    </row>
    <row r="735" spans="1:2">
      <c r="A735" s="21">
        <v>39175</v>
      </c>
      <c r="B735" s="24">
        <v>12510.3</v>
      </c>
    </row>
    <row r="736" spans="1:2">
      <c r="A736" s="21">
        <v>39176</v>
      </c>
      <c r="B736" s="24">
        <v>12530.05</v>
      </c>
    </row>
    <row r="737" spans="1:2">
      <c r="A737" s="21">
        <v>39177</v>
      </c>
      <c r="B737" s="24">
        <v>12560.2</v>
      </c>
    </row>
    <row r="738" spans="1:2">
      <c r="A738" s="21">
        <v>39178</v>
      </c>
      <c r="B738" s="25" t="e">
        <f>NA()</f>
        <v>#N/A</v>
      </c>
    </row>
    <row r="739" spans="1:2">
      <c r="A739" s="21">
        <v>39181</v>
      </c>
      <c r="B739" s="24">
        <v>12569.14</v>
      </c>
    </row>
    <row r="740" spans="1:2">
      <c r="A740" s="21">
        <v>39182</v>
      </c>
      <c r="B740" s="24">
        <v>12573.85</v>
      </c>
    </row>
    <row r="741" spans="1:2">
      <c r="A741" s="21">
        <v>39183</v>
      </c>
      <c r="B741" s="24">
        <v>12484.62</v>
      </c>
    </row>
    <row r="742" spans="1:2">
      <c r="A742" s="21">
        <v>39184</v>
      </c>
      <c r="B742" s="24">
        <v>12552.96</v>
      </c>
    </row>
    <row r="743" spans="1:2">
      <c r="A743" s="21">
        <v>39185</v>
      </c>
      <c r="B743" s="24">
        <v>12612.13</v>
      </c>
    </row>
    <row r="744" spans="1:2">
      <c r="A744" s="21">
        <v>39188</v>
      </c>
      <c r="B744" s="24">
        <v>12720.46</v>
      </c>
    </row>
    <row r="745" spans="1:2">
      <c r="A745" s="21">
        <v>39189</v>
      </c>
      <c r="B745" s="24">
        <v>12773.04</v>
      </c>
    </row>
    <row r="746" spans="1:2">
      <c r="A746" s="21">
        <v>39190</v>
      </c>
      <c r="B746" s="24">
        <v>12803.84</v>
      </c>
    </row>
    <row r="747" spans="1:2">
      <c r="A747" s="21">
        <v>39191</v>
      </c>
      <c r="B747" s="24">
        <v>12808.63</v>
      </c>
    </row>
    <row r="748" spans="1:2">
      <c r="A748" s="21">
        <v>39192</v>
      </c>
      <c r="B748" s="24">
        <v>12961.98</v>
      </c>
    </row>
    <row r="749" spans="1:2">
      <c r="A749" s="21">
        <v>39195</v>
      </c>
      <c r="B749" s="24">
        <v>12919.4</v>
      </c>
    </row>
    <row r="750" spans="1:2">
      <c r="A750" s="21">
        <v>39196</v>
      </c>
      <c r="B750" s="24">
        <v>12953.94</v>
      </c>
    </row>
    <row r="751" spans="1:2">
      <c r="A751" s="21">
        <v>39197</v>
      </c>
      <c r="B751" s="24">
        <v>13089.89</v>
      </c>
    </row>
    <row r="752" spans="1:2">
      <c r="A752" s="21">
        <v>39198</v>
      </c>
      <c r="B752" s="24">
        <v>13105.5</v>
      </c>
    </row>
    <row r="753" spans="1:2">
      <c r="A753" s="21">
        <v>39199</v>
      </c>
      <c r="B753" s="24">
        <v>13120.94</v>
      </c>
    </row>
    <row r="754" spans="1:2">
      <c r="A754" s="21">
        <v>39202</v>
      </c>
      <c r="B754" s="24">
        <v>13062.91</v>
      </c>
    </row>
    <row r="755" spans="1:2">
      <c r="A755" s="21">
        <v>39203</v>
      </c>
      <c r="B755" s="24">
        <v>13136.14</v>
      </c>
    </row>
    <row r="756" spans="1:2">
      <c r="A756" s="21">
        <v>39204</v>
      </c>
      <c r="B756" s="24">
        <v>13211.88</v>
      </c>
    </row>
    <row r="757" spans="1:2">
      <c r="A757" s="21">
        <v>39205</v>
      </c>
      <c r="B757" s="24">
        <v>13241.38</v>
      </c>
    </row>
    <row r="758" spans="1:2">
      <c r="A758" s="21">
        <v>39206</v>
      </c>
      <c r="B758" s="24">
        <v>13264.62</v>
      </c>
    </row>
    <row r="759" spans="1:2">
      <c r="A759" s="21">
        <v>39209</v>
      </c>
      <c r="B759" s="24">
        <v>13312.97</v>
      </c>
    </row>
    <row r="760" spans="1:2">
      <c r="A760" s="21">
        <v>39210</v>
      </c>
      <c r="B760" s="24">
        <v>13309.07</v>
      </c>
    </row>
    <row r="761" spans="1:2">
      <c r="A761" s="21">
        <v>39211</v>
      </c>
      <c r="B761" s="24">
        <v>13362.87</v>
      </c>
    </row>
    <row r="762" spans="1:2">
      <c r="A762" s="21">
        <v>39212</v>
      </c>
      <c r="B762" s="24">
        <v>13215.13</v>
      </c>
    </row>
    <row r="763" spans="1:2">
      <c r="A763" s="21">
        <v>39213</v>
      </c>
      <c r="B763" s="24">
        <v>13326.22</v>
      </c>
    </row>
    <row r="764" spans="1:2">
      <c r="A764" s="21">
        <v>39216</v>
      </c>
      <c r="B764" s="24">
        <v>13346.78</v>
      </c>
    </row>
    <row r="765" spans="1:2">
      <c r="A765" s="21">
        <v>39217</v>
      </c>
      <c r="B765" s="24">
        <v>13383.84</v>
      </c>
    </row>
    <row r="766" spans="1:2">
      <c r="A766" s="21">
        <v>39218</v>
      </c>
      <c r="B766" s="24">
        <v>13487.53</v>
      </c>
    </row>
    <row r="767" spans="1:2">
      <c r="A767" s="21">
        <v>39219</v>
      </c>
      <c r="B767" s="24">
        <v>13476.72</v>
      </c>
    </row>
    <row r="768" spans="1:2">
      <c r="A768" s="21">
        <v>39220</v>
      </c>
      <c r="B768" s="24">
        <v>13556.53</v>
      </c>
    </row>
    <row r="769" spans="1:2">
      <c r="A769" s="21">
        <v>39223</v>
      </c>
      <c r="B769" s="24">
        <v>13542.88</v>
      </c>
    </row>
    <row r="770" spans="1:2">
      <c r="A770" s="21">
        <v>39224</v>
      </c>
      <c r="B770" s="24">
        <v>13539.95</v>
      </c>
    </row>
    <row r="771" spans="1:2">
      <c r="A771" s="21">
        <v>39225</v>
      </c>
      <c r="B771" s="24">
        <v>13525.65</v>
      </c>
    </row>
    <row r="772" spans="1:2">
      <c r="A772" s="21">
        <v>39226</v>
      </c>
      <c r="B772" s="24">
        <v>13441.13</v>
      </c>
    </row>
    <row r="773" spans="1:2">
      <c r="A773" s="21">
        <v>39227</v>
      </c>
      <c r="B773" s="24">
        <v>13507.28</v>
      </c>
    </row>
    <row r="774" spans="1:2">
      <c r="A774" s="21">
        <v>39230</v>
      </c>
      <c r="B774" s="25" t="e">
        <f>NA()</f>
        <v>#N/A</v>
      </c>
    </row>
    <row r="775" spans="1:2">
      <c r="A775" s="21">
        <v>39231</v>
      </c>
      <c r="B775" s="24">
        <v>13521.34</v>
      </c>
    </row>
    <row r="776" spans="1:2">
      <c r="A776" s="21">
        <v>39232</v>
      </c>
      <c r="B776" s="24">
        <v>13633.08</v>
      </c>
    </row>
    <row r="777" spans="1:2">
      <c r="A777" s="21">
        <v>39233</v>
      </c>
      <c r="B777" s="24">
        <v>13627.64</v>
      </c>
    </row>
    <row r="778" spans="1:2">
      <c r="A778" s="21">
        <v>39234</v>
      </c>
      <c r="B778" s="24">
        <v>13668.11</v>
      </c>
    </row>
    <row r="779" spans="1:2">
      <c r="A779" s="21">
        <v>39237</v>
      </c>
      <c r="B779" s="24">
        <v>13676.32</v>
      </c>
    </row>
    <row r="780" spans="1:2">
      <c r="A780" s="21">
        <v>39238</v>
      </c>
      <c r="B780" s="24">
        <v>13595.46</v>
      </c>
    </row>
    <row r="781" spans="1:2">
      <c r="A781" s="21">
        <v>39239</v>
      </c>
      <c r="B781" s="24">
        <v>13465.67</v>
      </c>
    </row>
    <row r="782" spans="1:2">
      <c r="A782" s="21">
        <v>39240</v>
      </c>
      <c r="B782" s="24">
        <v>13266.73</v>
      </c>
    </row>
    <row r="783" spans="1:2">
      <c r="A783" s="21">
        <v>39241</v>
      </c>
      <c r="B783" s="24">
        <v>13424.39</v>
      </c>
    </row>
    <row r="784" spans="1:2">
      <c r="A784" s="21">
        <v>39244</v>
      </c>
      <c r="B784" s="24">
        <v>13424.96</v>
      </c>
    </row>
    <row r="785" spans="1:2">
      <c r="A785" s="21">
        <v>39245</v>
      </c>
      <c r="B785" s="24">
        <v>13295.01</v>
      </c>
    </row>
    <row r="786" spans="1:2">
      <c r="A786" s="21">
        <v>39246</v>
      </c>
      <c r="B786" s="24">
        <v>13482.35</v>
      </c>
    </row>
    <row r="787" spans="1:2">
      <c r="A787" s="21">
        <v>39247</v>
      </c>
      <c r="B787" s="24">
        <v>13553.72</v>
      </c>
    </row>
    <row r="788" spans="1:2">
      <c r="A788" s="21">
        <v>39248</v>
      </c>
      <c r="B788" s="24">
        <v>13639.48</v>
      </c>
    </row>
    <row r="789" spans="1:2">
      <c r="A789" s="21">
        <v>39251</v>
      </c>
      <c r="B789" s="24">
        <v>13612.98</v>
      </c>
    </row>
    <row r="790" spans="1:2">
      <c r="A790" s="21">
        <v>39252</v>
      </c>
      <c r="B790" s="24">
        <v>13635.42</v>
      </c>
    </row>
    <row r="791" spans="1:2">
      <c r="A791" s="21">
        <v>39253</v>
      </c>
      <c r="B791" s="24">
        <v>13489.42</v>
      </c>
    </row>
    <row r="792" spans="1:2">
      <c r="A792" s="21">
        <v>39254</v>
      </c>
      <c r="B792" s="24">
        <v>13545.84</v>
      </c>
    </row>
    <row r="793" spans="1:2">
      <c r="A793" s="21">
        <v>39255</v>
      </c>
      <c r="B793" s="24">
        <v>13360.26</v>
      </c>
    </row>
    <row r="794" spans="1:2">
      <c r="A794" s="21">
        <v>39258</v>
      </c>
      <c r="B794" s="24">
        <v>13352.05</v>
      </c>
    </row>
    <row r="795" spans="1:2">
      <c r="A795" s="21">
        <v>39259</v>
      </c>
      <c r="B795" s="24">
        <v>13337.66</v>
      </c>
    </row>
    <row r="796" spans="1:2">
      <c r="A796" s="21">
        <v>39260</v>
      </c>
      <c r="B796" s="24">
        <v>13427.73</v>
      </c>
    </row>
    <row r="797" spans="1:2">
      <c r="A797" s="21">
        <v>39261</v>
      </c>
      <c r="B797" s="24">
        <v>13422.28</v>
      </c>
    </row>
    <row r="798" spans="1:2">
      <c r="A798" s="21">
        <v>39262</v>
      </c>
      <c r="B798" s="24">
        <v>13408.62</v>
      </c>
    </row>
    <row r="799" spans="1:2">
      <c r="A799" s="21">
        <v>39265</v>
      </c>
      <c r="B799" s="24">
        <v>13535.43</v>
      </c>
    </row>
    <row r="800" spans="1:2">
      <c r="A800" s="21">
        <v>39266</v>
      </c>
      <c r="B800" s="24">
        <v>13577.3</v>
      </c>
    </row>
    <row r="801" spans="1:2">
      <c r="A801" s="21">
        <v>39267</v>
      </c>
      <c r="B801" s="25" t="e">
        <f>NA()</f>
        <v>#N/A</v>
      </c>
    </row>
    <row r="802" spans="1:2">
      <c r="A802" s="21">
        <v>39268</v>
      </c>
      <c r="B802" s="24">
        <v>13565.84</v>
      </c>
    </row>
    <row r="803" spans="1:2">
      <c r="A803" s="21">
        <v>39269</v>
      </c>
      <c r="B803" s="24">
        <v>13611.68</v>
      </c>
    </row>
    <row r="804" spans="1:2">
      <c r="A804" s="21">
        <v>39272</v>
      </c>
      <c r="B804" s="24">
        <v>13649.97</v>
      </c>
    </row>
    <row r="805" spans="1:2">
      <c r="A805" s="21">
        <v>39273</v>
      </c>
      <c r="B805" s="24">
        <v>13501.7</v>
      </c>
    </row>
    <row r="806" spans="1:2">
      <c r="A806" s="21">
        <v>39274</v>
      </c>
      <c r="B806" s="24">
        <v>13577.87</v>
      </c>
    </row>
    <row r="807" spans="1:2">
      <c r="A807" s="21">
        <v>39275</v>
      </c>
      <c r="B807" s="24">
        <v>13861.73</v>
      </c>
    </row>
    <row r="808" spans="1:2">
      <c r="A808" s="21">
        <v>39276</v>
      </c>
      <c r="B808" s="24">
        <v>13907.25</v>
      </c>
    </row>
    <row r="809" spans="1:2">
      <c r="A809" s="21">
        <v>39279</v>
      </c>
      <c r="B809" s="24">
        <v>13950.98</v>
      </c>
    </row>
    <row r="810" spans="1:2">
      <c r="A810" s="21">
        <v>39280</v>
      </c>
      <c r="B810" s="24">
        <v>13971.55</v>
      </c>
    </row>
    <row r="811" spans="1:2">
      <c r="A811" s="21">
        <v>39281</v>
      </c>
      <c r="B811" s="24">
        <v>13918.22</v>
      </c>
    </row>
    <row r="812" spans="1:2">
      <c r="A812" s="21">
        <v>39282</v>
      </c>
      <c r="B812" s="24">
        <v>14000.41</v>
      </c>
    </row>
    <row r="813" spans="1:2">
      <c r="A813" s="21">
        <v>39283</v>
      </c>
      <c r="B813" s="24">
        <v>13851.08</v>
      </c>
    </row>
    <row r="814" spans="1:2">
      <c r="A814" s="21">
        <v>39286</v>
      </c>
      <c r="B814" s="24">
        <v>13943.42</v>
      </c>
    </row>
    <row r="815" spans="1:2">
      <c r="A815" s="21">
        <v>39287</v>
      </c>
      <c r="B815" s="24">
        <v>13716.95</v>
      </c>
    </row>
    <row r="816" spans="1:2">
      <c r="A816" s="21">
        <v>39288</v>
      </c>
      <c r="B816" s="24">
        <v>13785.07</v>
      </c>
    </row>
    <row r="817" spans="1:2">
      <c r="A817" s="21">
        <v>39289</v>
      </c>
      <c r="B817" s="24">
        <v>13473.57</v>
      </c>
    </row>
    <row r="818" spans="1:2">
      <c r="A818" s="21">
        <v>39290</v>
      </c>
      <c r="B818" s="24">
        <v>13265.47</v>
      </c>
    </row>
    <row r="819" spans="1:2">
      <c r="A819" s="21">
        <v>39293</v>
      </c>
      <c r="B819" s="24">
        <v>13358.31</v>
      </c>
    </row>
    <row r="820" spans="1:2">
      <c r="A820" s="21">
        <v>39294</v>
      </c>
      <c r="B820" s="24">
        <v>13211.99</v>
      </c>
    </row>
    <row r="821" spans="1:2">
      <c r="A821" s="21">
        <v>39295</v>
      </c>
      <c r="B821" s="24">
        <v>13362.37</v>
      </c>
    </row>
    <row r="822" spans="1:2">
      <c r="A822" s="21">
        <v>39296</v>
      </c>
      <c r="B822" s="24">
        <v>13463.33</v>
      </c>
    </row>
    <row r="823" spans="1:2">
      <c r="A823" s="21">
        <v>39297</v>
      </c>
      <c r="B823" s="24">
        <v>13181.91</v>
      </c>
    </row>
    <row r="824" spans="1:2">
      <c r="A824" s="21">
        <v>39300</v>
      </c>
      <c r="B824" s="24">
        <v>13468.78</v>
      </c>
    </row>
    <row r="825" spans="1:2">
      <c r="A825" s="21">
        <v>39301</v>
      </c>
      <c r="B825" s="24">
        <v>13504.3</v>
      </c>
    </row>
    <row r="826" spans="1:2">
      <c r="A826" s="21">
        <v>39302</v>
      </c>
      <c r="B826" s="24">
        <v>13657.86</v>
      </c>
    </row>
    <row r="827" spans="1:2">
      <c r="A827" s="21">
        <v>39303</v>
      </c>
      <c r="B827" s="24">
        <v>13270.68</v>
      </c>
    </row>
    <row r="828" spans="1:2">
      <c r="A828" s="21">
        <v>39304</v>
      </c>
      <c r="B828" s="24">
        <v>13239.54</v>
      </c>
    </row>
    <row r="829" spans="1:2">
      <c r="A829" s="21">
        <v>39307</v>
      </c>
      <c r="B829" s="24">
        <v>13236.53</v>
      </c>
    </row>
    <row r="830" spans="1:2">
      <c r="A830" s="21">
        <v>39308</v>
      </c>
      <c r="B830" s="24">
        <v>13028.92</v>
      </c>
    </row>
    <row r="831" spans="1:2">
      <c r="A831" s="21">
        <v>39309</v>
      </c>
      <c r="B831" s="24">
        <v>12861.47</v>
      </c>
    </row>
    <row r="832" spans="1:2">
      <c r="A832" s="21">
        <v>39310</v>
      </c>
      <c r="B832" s="24">
        <v>12845.78</v>
      </c>
    </row>
    <row r="833" spans="1:2">
      <c r="A833" s="21">
        <v>39311</v>
      </c>
      <c r="B833" s="24">
        <v>13079.08</v>
      </c>
    </row>
    <row r="834" spans="1:2">
      <c r="A834" s="21">
        <v>39314</v>
      </c>
      <c r="B834" s="24">
        <v>13121.35</v>
      </c>
    </row>
    <row r="835" spans="1:2">
      <c r="A835" s="21">
        <v>39315</v>
      </c>
      <c r="B835" s="24">
        <v>13090.86</v>
      </c>
    </row>
    <row r="836" spans="1:2">
      <c r="A836" s="21">
        <v>39316</v>
      </c>
      <c r="B836" s="24">
        <v>13236.13</v>
      </c>
    </row>
    <row r="837" spans="1:2">
      <c r="A837" s="21">
        <v>39317</v>
      </c>
      <c r="B837" s="24">
        <v>13235.88</v>
      </c>
    </row>
    <row r="838" spans="1:2">
      <c r="A838" s="21">
        <v>39318</v>
      </c>
      <c r="B838" s="24">
        <v>13378.87</v>
      </c>
    </row>
    <row r="839" spans="1:2">
      <c r="A839" s="21">
        <v>39321</v>
      </c>
      <c r="B839" s="24">
        <v>13322.13</v>
      </c>
    </row>
    <row r="840" spans="1:2">
      <c r="A840" s="21">
        <v>39322</v>
      </c>
      <c r="B840" s="24">
        <v>13041.85</v>
      </c>
    </row>
    <row r="841" spans="1:2">
      <c r="A841" s="21">
        <v>39323</v>
      </c>
      <c r="B841" s="24">
        <v>13289.29</v>
      </c>
    </row>
    <row r="842" spans="1:2">
      <c r="A842" s="21">
        <v>39324</v>
      </c>
      <c r="B842" s="24">
        <v>13238.73</v>
      </c>
    </row>
    <row r="843" spans="1:2">
      <c r="A843" s="21">
        <v>39325</v>
      </c>
      <c r="B843" s="24">
        <v>13357.74</v>
      </c>
    </row>
    <row r="844" spans="1:2">
      <c r="A844" s="21">
        <v>39328</v>
      </c>
      <c r="B844" s="25" t="e">
        <f>NA()</f>
        <v>#N/A</v>
      </c>
    </row>
    <row r="845" spans="1:2">
      <c r="A845" s="21">
        <v>39329</v>
      </c>
      <c r="B845" s="24">
        <v>13448.86</v>
      </c>
    </row>
    <row r="846" spans="1:2">
      <c r="A846" s="21">
        <v>39330</v>
      </c>
      <c r="B846" s="24">
        <v>13305.47</v>
      </c>
    </row>
    <row r="847" spans="1:2">
      <c r="A847" s="21">
        <v>39331</v>
      </c>
      <c r="B847" s="24">
        <v>13363.35</v>
      </c>
    </row>
    <row r="848" spans="1:2">
      <c r="A848" s="21">
        <v>39332</v>
      </c>
      <c r="B848" s="24">
        <v>13113.38</v>
      </c>
    </row>
    <row r="849" spans="1:2">
      <c r="A849" s="21">
        <v>39335</v>
      </c>
      <c r="B849" s="24">
        <v>13127.85</v>
      </c>
    </row>
    <row r="850" spans="1:2">
      <c r="A850" s="21">
        <v>39336</v>
      </c>
      <c r="B850" s="24">
        <v>13308.39</v>
      </c>
    </row>
    <row r="851" spans="1:2">
      <c r="A851" s="21">
        <v>39337</v>
      </c>
      <c r="B851" s="24">
        <v>13291.65</v>
      </c>
    </row>
    <row r="852" spans="1:2">
      <c r="A852" s="21">
        <v>39338</v>
      </c>
      <c r="B852" s="24">
        <v>13424.88</v>
      </c>
    </row>
    <row r="853" spans="1:2">
      <c r="A853" s="21">
        <v>39339</v>
      </c>
      <c r="B853" s="24">
        <v>13442.52</v>
      </c>
    </row>
    <row r="854" spans="1:2">
      <c r="A854" s="21">
        <v>39342</v>
      </c>
      <c r="B854" s="24">
        <v>13403.42</v>
      </c>
    </row>
    <row r="855" spans="1:2">
      <c r="A855" s="21">
        <v>39343</v>
      </c>
      <c r="B855" s="24">
        <v>13739.39</v>
      </c>
    </row>
    <row r="856" spans="1:2">
      <c r="A856" s="21">
        <v>39344</v>
      </c>
      <c r="B856" s="24">
        <v>13815.56</v>
      </c>
    </row>
    <row r="857" spans="1:2">
      <c r="A857" s="21">
        <v>39345</v>
      </c>
      <c r="B857" s="24">
        <v>13766.7</v>
      </c>
    </row>
    <row r="858" spans="1:2">
      <c r="A858" s="21">
        <v>39346</v>
      </c>
      <c r="B858" s="24">
        <v>13820.19</v>
      </c>
    </row>
    <row r="859" spans="1:2">
      <c r="A859" s="21">
        <v>39349</v>
      </c>
      <c r="B859" s="24">
        <v>13759.06</v>
      </c>
    </row>
    <row r="860" spans="1:2">
      <c r="A860" s="21">
        <v>39350</v>
      </c>
      <c r="B860" s="24">
        <v>13778.65</v>
      </c>
    </row>
    <row r="861" spans="1:2">
      <c r="A861" s="21">
        <v>39351</v>
      </c>
      <c r="B861" s="24">
        <v>13878.15</v>
      </c>
    </row>
    <row r="862" spans="1:2">
      <c r="A862" s="21">
        <v>39352</v>
      </c>
      <c r="B862" s="24">
        <v>13912.94</v>
      </c>
    </row>
    <row r="863" spans="1:2">
      <c r="A863" s="21">
        <v>39353</v>
      </c>
      <c r="B863" s="24">
        <v>13895.63</v>
      </c>
    </row>
    <row r="864" spans="1:2">
      <c r="A864" s="21">
        <v>39356</v>
      </c>
      <c r="B864" s="24">
        <v>14087.55</v>
      </c>
    </row>
    <row r="865" spans="1:2">
      <c r="A865" s="21">
        <v>39357</v>
      </c>
      <c r="B865" s="24">
        <v>14047.31</v>
      </c>
    </row>
    <row r="866" spans="1:2">
      <c r="A866" s="21">
        <v>39358</v>
      </c>
      <c r="B866" s="24">
        <v>13968.05</v>
      </c>
    </row>
    <row r="867" spans="1:2">
      <c r="A867" s="21">
        <v>39359</v>
      </c>
      <c r="B867" s="24">
        <v>13974.31</v>
      </c>
    </row>
    <row r="868" spans="1:2">
      <c r="A868" s="21">
        <v>39360</v>
      </c>
      <c r="B868" s="24">
        <v>14066.01</v>
      </c>
    </row>
    <row r="869" spans="1:2">
      <c r="A869" s="21">
        <v>39363</v>
      </c>
      <c r="B869" s="24">
        <v>14043.73</v>
      </c>
    </row>
    <row r="870" spans="1:2">
      <c r="A870" s="21">
        <v>39364</v>
      </c>
      <c r="B870" s="24">
        <v>14164.53</v>
      </c>
    </row>
    <row r="871" spans="1:2">
      <c r="A871" s="21">
        <v>39365</v>
      </c>
      <c r="B871" s="24">
        <v>14078.69</v>
      </c>
    </row>
    <row r="872" spans="1:2">
      <c r="A872" s="21">
        <v>39366</v>
      </c>
      <c r="B872" s="24">
        <v>14015.12</v>
      </c>
    </row>
    <row r="873" spans="1:2">
      <c r="A873" s="21">
        <v>39367</v>
      </c>
      <c r="B873" s="24">
        <v>14093.08</v>
      </c>
    </row>
    <row r="874" spans="1:2">
      <c r="A874" s="21">
        <v>39370</v>
      </c>
      <c r="B874" s="24">
        <v>13984.8</v>
      </c>
    </row>
    <row r="875" spans="1:2">
      <c r="A875" s="21">
        <v>39371</v>
      </c>
      <c r="B875" s="24">
        <v>13912.94</v>
      </c>
    </row>
    <row r="876" spans="1:2">
      <c r="A876" s="21">
        <v>39372</v>
      </c>
      <c r="B876" s="24">
        <v>13892.54</v>
      </c>
    </row>
    <row r="877" spans="1:2">
      <c r="A877" s="21">
        <v>39373</v>
      </c>
      <c r="B877" s="24">
        <v>13888.96</v>
      </c>
    </row>
    <row r="878" spans="1:2">
      <c r="A878" s="21">
        <v>39374</v>
      </c>
      <c r="B878" s="24">
        <v>13522.02</v>
      </c>
    </row>
    <row r="879" spans="1:2">
      <c r="A879" s="21">
        <v>39377</v>
      </c>
      <c r="B879" s="24">
        <v>13566.97</v>
      </c>
    </row>
    <row r="880" spans="1:2">
      <c r="A880" s="21">
        <v>39378</v>
      </c>
      <c r="B880" s="24">
        <v>13676.23</v>
      </c>
    </row>
    <row r="881" spans="1:2">
      <c r="A881" s="21">
        <v>39379</v>
      </c>
      <c r="B881" s="24">
        <v>13675.25</v>
      </c>
    </row>
    <row r="882" spans="1:2">
      <c r="A882" s="21">
        <v>39380</v>
      </c>
      <c r="B882" s="24">
        <v>13671.92</v>
      </c>
    </row>
    <row r="883" spans="1:2">
      <c r="A883" s="21">
        <v>39381</v>
      </c>
      <c r="B883" s="24">
        <v>13806.7</v>
      </c>
    </row>
    <row r="884" spans="1:2">
      <c r="A884" s="21">
        <v>39384</v>
      </c>
      <c r="B884" s="24">
        <v>13870.26</v>
      </c>
    </row>
    <row r="885" spans="1:2">
      <c r="A885" s="21">
        <v>39385</v>
      </c>
      <c r="B885" s="24">
        <v>13792.47</v>
      </c>
    </row>
    <row r="886" spans="1:2">
      <c r="A886" s="21">
        <v>39386</v>
      </c>
      <c r="B886" s="24">
        <v>13930.01</v>
      </c>
    </row>
    <row r="887" spans="1:2">
      <c r="A887" s="21">
        <v>39387</v>
      </c>
      <c r="B887" s="24">
        <v>13567.87</v>
      </c>
    </row>
    <row r="888" spans="1:2">
      <c r="A888" s="21">
        <v>39388</v>
      </c>
      <c r="B888" s="24">
        <v>13595.1</v>
      </c>
    </row>
    <row r="889" spans="1:2">
      <c r="A889" s="21">
        <v>39391</v>
      </c>
      <c r="B889" s="24">
        <v>13543.4</v>
      </c>
    </row>
    <row r="890" spans="1:2">
      <c r="A890" s="21">
        <v>39392</v>
      </c>
      <c r="B890" s="24">
        <v>13660.94</v>
      </c>
    </row>
    <row r="891" spans="1:2">
      <c r="A891" s="21">
        <v>39393</v>
      </c>
      <c r="B891" s="24">
        <v>13300.02</v>
      </c>
    </row>
    <row r="892" spans="1:2">
      <c r="A892" s="21">
        <v>39394</v>
      </c>
      <c r="B892" s="24">
        <v>13266.29</v>
      </c>
    </row>
    <row r="893" spans="1:2">
      <c r="A893" s="21">
        <v>39395</v>
      </c>
      <c r="B893" s="24">
        <v>13042.74</v>
      </c>
    </row>
    <row r="894" spans="1:2">
      <c r="A894" s="21">
        <v>39398</v>
      </c>
      <c r="B894" s="24">
        <v>12987.55</v>
      </c>
    </row>
    <row r="895" spans="1:2">
      <c r="A895" s="21">
        <v>39399</v>
      </c>
      <c r="B895" s="24">
        <v>13307.09</v>
      </c>
    </row>
    <row r="896" spans="1:2">
      <c r="A896" s="21">
        <v>39400</v>
      </c>
      <c r="B896" s="24">
        <v>13231.01</v>
      </c>
    </row>
    <row r="897" spans="1:2">
      <c r="A897" s="21">
        <v>39401</v>
      </c>
      <c r="B897" s="24">
        <v>13110.05</v>
      </c>
    </row>
    <row r="898" spans="1:2">
      <c r="A898" s="21">
        <v>39402</v>
      </c>
      <c r="B898" s="24">
        <v>13176.79</v>
      </c>
    </row>
    <row r="899" spans="1:2">
      <c r="A899" s="21">
        <v>39405</v>
      </c>
      <c r="B899" s="24">
        <v>12958.44</v>
      </c>
    </row>
    <row r="900" spans="1:2">
      <c r="A900" s="21">
        <v>39406</v>
      </c>
      <c r="B900" s="24">
        <v>13010.14</v>
      </c>
    </row>
    <row r="901" spans="1:2">
      <c r="A901" s="21">
        <v>39407</v>
      </c>
      <c r="B901" s="24">
        <v>12799.04</v>
      </c>
    </row>
    <row r="902" spans="1:2">
      <c r="A902" s="21">
        <v>39408</v>
      </c>
      <c r="B902" s="25" t="e">
        <f>NA()</f>
        <v>#N/A</v>
      </c>
    </row>
    <row r="903" spans="1:2">
      <c r="A903" s="21">
        <v>39409</v>
      </c>
      <c r="B903" s="24">
        <v>12980.88</v>
      </c>
    </row>
    <row r="904" spans="1:2">
      <c r="A904" s="21">
        <v>39412</v>
      </c>
      <c r="B904" s="24">
        <v>12743.44</v>
      </c>
    </row>
    <row r="905" spans="1:2">
      <c r="A905" s="21">
        <v>39413</v>
      </c>
      <c r="B905" s="24">
        <v>12958.44</v>
      </c>
    </row>
    <row r="906" spans="1:2">
      <c r="A906" s="21">
        <v>39414</v>
      </c>
      <c r="B906" s="24">
        <v>13289.45</v>
      </c>
    </row>
    <row r="907" spans="1:2">
      <c r="A907" s="21">
        <v>39415</v>
      </c>
      <c r="B907" s="24">
        <v>13311.73</v>
      </c>
    </row>
    <row r="908" spans="1:2">
      <c r="A908" s="21">
        <v>39416</v>
      </c>
      <c r="B908" s="24">
        <v>13371.72</v>
      </c>
    </row>
    <row r="909" spans="1:2">
      <c r="A909" s="21">
        <v>39419</v>
      </c>
      <c r="B909" s="24">
        <v>13314.57</v>
      </c>
    </row>
    <row r="910" spans="1:2">
      <c r="A910" s="21">
        <v>39420</v>
      </c>
      <c r="B910" s="24">
        <v>13248.73</v>
      </c>
    </row>
    <row r="911" spans="1:2">
      <c r="A911" s="21">
        <v>39421</v>
      </c>
      <c r="B911" s="24">
        <v>13444.96</v>
      </c>
    </row>
    <row r="912" spans="1:2">
      <c r="A912" s="21">
        <v>39422</v>
      </c>
      <c r="B912" s="24">
        <v>13619.89</v>
      </c>
    </row>
    <row r="913" spans="1:2">
      <c r="A913" s="21">
        <v>39423</v>
      </c>
      <c r="B913" s="24">
        <v>13625.58</v>
      </c>
    </row>
    <row r="914" spans="1:2">
      <c r="A914" s="21">
        <v>39426</v>
      </c>
      <c r="B914" s="24">
        <v>13727.03</v>
      </c>
    </row>
    <row r="915" spans="1:2">
      <c r="A915" s="21">
        <v>39427</v>
      </c>
      <c r="B915" s="24">
        <v>13432.77</v>
      </c>
    </row>
    <row r="916" spans="1:2">
      <c r="A916" s="21">
        <v>39428</v>
      </c>
      <c r="B916" s="24">
        <v>13473.9</v>
      </c>
    </row>
    <row r="917" spans="1:2">
      <c r="A917" s="21">
        <v>39429</v>
      </c>
      <c r="B917" s="24">
        <v>13517.96</v>
      </c>
    </row>
    <row r="918" spans="1:2">
      <c r="A918" s="21">
        <v>39430</v>
      </c>
      <c r="B918" s="24">
        <v>13339.85</v>
      </c>
    </row>
    <row r="919" spans="1:2">
      <c r="A919" s="21">
        <v>39433</v>
      </c>
      <c r="B919" s="24">
        <v>13167.2</v>
      </c>
    </row>
    <row r="920" spans="1:2">
      <c r="A920" s="21">
        <v>39434</v>
      </c>
      <c r="B920" s="24">
        <v>13232.47</v>
      </c>
    </row>
    <row r="921" spans="1:2">
      <c r="A921" s="21">
        <v>39435</v>
      </c>
      <c r="B921" s="24">
        <v>13207.27</v>
      </c>
    </row>
    <row r="922" spans="1:2">
      <c r="A922" s="21">
        <v>39436</v>
      </c>
      <c r="B922" s="24">
        <v>13245.64</v>
      </c>
    </row>
    <row r="923" spans="1:2">
      <c r="A923" s="21">
        <v>39437</v>
      </c>
      <c r="B923" s="24">
        <v>13450.65</v>
      </c>
    </row>
    <row r="924" spans="1:2">
      <c r="A924" s="21">
        <v>39440</v>
      </c>
      <c r="B924" s="24">
        <v>13549.33</v>
      </c>
    </row>
    <row r="925" spans="1:2">
      <c r="A925" s="21">
        <v>39441</v>
      </c>
      <c r="B925" s="25" t="e">
        <f>NA()</f>
        <v>#N/A</v>
      </c>
    </row>
    <row r="926" spans="1:2">
      <c r="A926" s="21">
        <v>39442</v>
      </c>
      <c r="B926" s="24">
        <v>13551.69</v>
      </c>
    </row>
    <row r="927" spans="1:2">
      <c r="A927" s="21">
        <v>39443</v>
      </c>
      <c r="B927" s="24">
        <v>13359.61</v>
      </c>
    </row>
    <row r="928" spans="1:2">
      <c r="A928" s="21">
        <v>39444</v>
      </c>
      <c r="B928" s="24">
        <v>13365.87</v>
      </c>
    </row>
    <row r="929" spans="1:2">
      <c r="A929" s="21">
        <v>39447</v>
      </c>
      <c r="B929" s="24">
        <v>13264.82</v>
      </c>
    </row>
    <row r="930" spans="1:2">
      <c r="A930" s="21">
        <v>39448</v>
      </c>
      <c r="B930" s="25" t="e">
        <f>NA()</f>
        <v>#N/A</v>
      </c>
    </row>
    <row r="931" spans="1:2">
      <c r="A931" s="21">
        <v>39449</v>
      </c>
      <c r="B931" s="24">
        <v>13043.96</v>
      </c>
    </row>
    <row r="932" spans="1:2">
      <c r="A932" s="21">
        <v>39450</v>
      </c>
      <c r="B932" s="24">
        <v>13056.72</v>
      </c>
    </row>
    <row r="933" spans="1:2">
      <c r="A933" s="21">
        <v>39451</v>
      </c>
      <c r="B933" s="24">
        <v>12800.18</v>
      </c>
    </row>
    <row r="934" spans="1:2">
      <c r="A934" s="21">
        <v>39454</v>
      </c>
      <c r="B934" s="24">
        <v>12827.49</v>
      </c>
    </row>
    <row r="935" spans="1:2">
      <c r="A935" s="21">
        <v>39455</v>
      </c>
      <c r="B935" s="24">
        <v>12589.07</v>
      </c>
    </row>
    <row r="936" spans="1:2">
      <c r="A936" s="21">
        <v>39456</v>
      </c>
      <c r="B936" s="24">
        <v>12735.31</v>
      </c>
    </row>
    <row r="937" spans="1:2">
      <c r="A937" s="21">
        <v>39457</v>
      </c>
      <c r="B937" s="24">
        <v>12853.09</v>
      </c>
    </row>
    <row r="938" spans="1:2">
      <c r="A938" s="21">
        <v>39458</v>
      </c>
      <c r="B938" s="24">
        <v>12606.3</v>
      </c>
    </row>
    <row r="939" spans="1:2">
      <c r="A939" s="21">
        <v>39461</v>
      </c>
      <c r="B939" s="24">
        <v>12778.15</v>
      </c>
    </row>
    <row r="940" spans="1:2">
      <c r="A940" s="21">
        <v>39462</v>
      </c>
      <c r="B940" s="24">
        <v>12501.11</v>
      </c>
    </row>
    <row r="941" spans="1:2">
      <c r="A941" s="21">
        <v>39463</v>
      </c>
      <c r="B941" s="24">
        <v>12466.16</v>
      </c>
    </row>
    <row r="942" spans="1:2">
      <c r="A942" s="21">
        <v>39464</v>
      </c>
      <c r="B942" s="24">
        <v>12159.21</v>
      </c>
    </row>
    <row r="943" spans="1:2">
      <c r="A943" s="21">
        <v>39465</v>
      </c>
      <c r="B943" s="24">
        <v>12099.3</v>
      </c>
    </row>
    <row r="944" spans="1:2">
      <c r="A944" s="21">
        <v>39468</v>
      </c>
      <c r="B944" s="25" t="e">
        <f>NA()</f>
        <v>#N/A</v>
      </c>
    </row>
    <row r="945" spans="1:2">
      <c r="A945" s="21">
        <v>39469</v>
      </c>
      <c r="B945" s="24">
        <v>11971.19</v>
      </c>
    </row>
    <row r="946" spans="1:2">
      <c r="A946" s="21">
        <v>39470</v>
      </c>
      <c r="B946" s="24">
        <v>12270.17</v>
      </c>
    </row>
    <row r="947" spans="1:2">
      <c r="A947" s="21">
        <v>39471</v>
      </c>
      <c r="B947" s="24">
        <v>12378.61</v>
      </c>
    </row>
    <row r="948" spans="1:2">
      <c r="A948" s="21">
        <v>39472</v>
      </c>
      <c r="B948" s="24">
        <v>12207.17</v>
      </c>
    </row>
    <row r="949" spans="1:2">
      <c r="A949" s="21">
        <v>39475</v>
      </c>
      <c r="B949" s="24">
        <v>12383.89</v>
      </c>
    </row>
    <row r="950" spans="1:2">
      <c r="A950" s="21">
        <v>39476</v>
      </c>
      <c r="B950" s="24">
        <v>12480.3</v>
      </c>
    </row>
    <row r="951" spans="1:2">
      <c r="A951" s="21">
        <v>39477</v>
      </c>
      <c r="B951" s="24">
        <v>12442.83</v>
      </c>
    </row>
    <row r="952" spans="1:2">
      <c r="A952" s="21">
        <v>39478</v>
      </c>
      <c r="B952" s="24">
        <v>12650.36</v>
      </c>
    </row>
    <row r="953" spans="1:2">
      <c r="A953" s="21">
        <v>39479</v>
      </c>
      <c r="B953" s="24">
        <v>12743.19</v>
      </c>
    </row>
    <row r="954" spans="1:2">
      <c r="A954" s="21">
        <v>39482</v>
      </c>
      <c r="B954" s="24">
        <v>12635.16</v>
      </c>
    </row>
    <row r="955" spans="1:2">
      <c r="A955" s="21">
        <v>39483</v>
      </c>
      <c r="B955" s="24">
        <v>12265.13</v>
      </c>
    </row>
    <row r="956" spans="1:2">
      <c r="A956" s="21">
        <v>39484</v>
      </c>
      <c r="B956" s="24">
        <v>12200.1</v>
      </c>
    </row>
    <row r="957" spans="1:2">
      <c r="A957" s="21">
        <v>39485</v>
      </c>
      <c r="B957" s="24">
        <v>12247</v>
      </c>
    </row>
    <row r="958" spans="1:2">
      <c r="A958" s="21">
        <v>39486</v>
      </c>
      <c r="B958" s="24">
        <v>12182.13</v>
      </c>
    </row>
    <row r="959" spans="1:2">
      <c r="A959" s="21">
        <v>39489</v>
      </c>
      <c r="B959" s="24">
        <v>12240.01</v>
      </c>
    </row>
    <row r="960" spans="1:2">
      <c r="A960" s="21">
        <v>39490</v>
      </c>
      <c r="B960" s="24">
        <v>12373.41</v>
      </c>
    </row>
    <row r="961" spans="1:2">
      <c r="A961" s="21">
        <v>39491</v>
      </c>
      <c r="B961" s="24">
        <v>12552.24</v>
      </c>
    </row>
    <row r="962" spans="1:2">
      <c r="A962" s="21">
        <v>39492</v>
      </c>
      <c r="B962" s="24">
        <v>12376.98</v>
      </c>
    </row>
    <row r="963" spans="1:2">
      <c r="A963" s="21">
        <v>39493</v>
      </c>
      <c r="B963" s="24">
        <v>12348.21</v>
      </c>
    </row>
    <row r="964" spans="1:2">
      <c r="A964" s="21">
        <v>39496</v>
      </c>
      <c r="B964" s="25" t="e">
        <f>NA()</f>
        <v>#N/A</v>
      </c>
    </row>
    <row r="965" spans="1:2">
      <c r="A965" s="21">
        <v>39497</v>
      </c>
      <c r="B965" s="24">
        <v>12337.22</v>
      </c>
    </row>
    <row r="966" spans="1:2">
      <c r="A966" s="21">
        <v>39498</v>
      </c>
      <c r="B966" s="24">
        <v>12427.26</v>
      </c>
    </row>
    <row r="967" spans="1:2">
      <c r="A967" s="21">
        <v>39499</v>
      </c>
      <c r="B967" s="24">
        <v>12284.3</v>
      </c>
    </row>
    <row r="968" spans="1:2">
      <c r="A968" s="21">
        <v>39500</v>
      </c>
      <c r="B968" s="24">
        <v>12381.02</v>
      </c>
    </row>
    <row r="969" spans="1:2">
      <c r="A969" s="21">
        <v>39503</v>
      </c>
      <c r="B969" s="24">
        <v>12570.22</v>
      </c>
    </row>
    <row r="970" spans="1:2">
      <c r="A970" s="21">
        <v>39504</v>
      </c>
      <c r="B970" s="24">
        <v>12684.92</v>
      </c>
    </row>
    <row r="971" spans="1:2">
      <c r="A971" s="21">
        <v>39505</v>
      </c>
      <c r="B971" s="24">
        <v>12694.28</v>
      </c>
    </row>
    <row r="972" spans="1:2">
      <c r="A972" s="21">
        <v>39506</v>
      </c>
      <c r="B972" s="24">
        <v>12582.18</v>
      </c>
    </row>
    <row r="973" spans="1:2">
      <c r="A973" s="21">
        <v>39507</v>
      </c>
      <c r="B973" s="24">
        <v>12266.39</v>
      </c>
    </row>
    <row r="974" spans="1:2">
      <c r="A974" s="21">
        <v>39510</v>
      </c>
      <c r="B974" s="24">
        <v>12258.9</v>
      </c>
    </row>
    <row r="975" spans="1:2">
      <c r="A975" s="21">
        <v>39511</v>
      </c>
      <c r="B975" s="24">
        <v>12213.8</v>
      </c>
    </row>
    <row r="976" spans="1:2">
      <c r="A976" s="21">
        <v>39512</v>
      </c>
      <c r="B976" s="24">
        <v>12254.99</v>
      </c>
    </row>
    <row r="977" spans="1:2">
      <c r="A977" s="21">
        <v>39513</v>
      </c>
      <c r="B977" s="24">
        <v>12040.39</v>
      </c>
    </row>
    <row r="978" spans="1:2">
      <c r="A978" s="21">
        <v>39514</v>
      </c>
      <c r="B978" s="24">
        <v>11893.69</v>
      </c>
    </row>
    <row r="979" spans="1:2">
      <c r="A979" s="21">
        <v>39517</v>
      </c>
      <c r="B979" s="24">
        <v>11740.15</v>
      </c>
    </row>
    <row r="980" spans="1:2">
      <c r="A980" s="21">
        <v>39518</v>
      </c>
      <c r="B980" s="24">
        <v>12156.81</v>
      </c>
    </row>
    <row r="981" spans="1:2">
      <c r="A981" s="21">
        <v>39519</v>
      </c>
      <c r="B981" s="24">
        <v>12110.24</v>
      </c>
    </row>
    <row r="982" spans="1:2">
      <c r="A982" s="21">
        <v>39520</v>
      </c>
      <c r="B982" s="24">
        <v>12145.74</v>
      </c>
    </row>
    <row r="983" spans="1:2">
      <c r="A983" s="21">
        <v>39521</v>
      </c>
      <c r="B983" s="24">
        <v>11951.09</v>
      </c>
    </row>
    <row r="984" spans="1:2">
      <c r="A984" s="21">
        <v>39524</v>
      </c>
      <c r="B984" s="24">
        <v>11972.25</v>
      </c>
    </row>
    <row r="985" spans="1:2">
      <c r="A985" s="21">
        <v>39525</v>
      </c>
      <c r="B985" s="24">
        <v>12392.66</v>
      </c>
    </row>
    <row r="986" spans="1:2">
      <c r="A986" s="21">
        <v>39526</v>
      </c>
      <c r="B986" s="24">
        <v>12099.66</v>
      </c>
    </row>
    <row r="987" spans="1:2">
      <c r="A987" s="21">
        <v>39527</v>
      </c>
      <c r="B987" s="24">
        <v>12361.32</v>
      </c>
    </row>
    <row r="988" spans="1:2">
      <c r="A988" s="21">
        <v>39528</v>
      </c>
      <c r="B988" s="25" t="e">
        <f>NA()</f>
        <v>#N/A</v>
      </c>
    </row>
    <row r="989" spans="1:2">
      <c r="A989" s="21">
        <v>39531</v>
      </c>
      <c r="B989" s="24">
        <v>12548.64</v>
      </c>
    </row>
    <row r="990" spans="1:2">
      <c r="A990" s="21">
        <v>39532</v>
      </c>
      <c r="B990" s="24">
        <v>12532.6</v>
      </c>
    </row>
    <row r="991" spans="1:2">
      <c r="A991" s="21">
        <v>39533</v>
      </c>
      <c r="B991" s="24">
        <v>12422.86</v>
      </c>
    </row>
    <row r="992" spans="1:2">
      <c r="A992" s="21">
        <v>39534</v>
      </c>
      <c r="B992" s="24">
        <v>12302.46</v>
      </c>
    </row>
    <row r="993" spans="1:2">
      <c r="A993" s="21">
        <v>39535</v>
      </c>
      <c r="B993" s="24">
        <v>12216.4</v>
      </c>
    </row>
    <row r="994" spans="1:2">
      <c r="A994" s="21">
        <v>39538</v>
      </c>
      <c r="B994" s="24">
        <v>12262.89</v>
      </c>
    </row>
    <row r="995" spans="1:2">
      <c r="A995" s="21">
        <v>39539</v>
      </c>
      <c r="B995" s="24">
        <v>12654.36</v>
      </c>
    </row>
    <row r="996" spans="1:2">
      <c r="A996" s="21">
        <v>39540</v>
      </c>
      <c r="B996" s="24">
        <v>12605.83</v>
      </c>
    </row>
    <row r="997" spans="1:2">
      <c r="A997" s="21">
        <v>39541</v>
      </c>
      <c r="B997" s="24">
        <v>12626.03</v>
      </c>
    </row>
    <row r="998" spans="1:2">
      <c r="A998" s="21">
        <v>39542</v>
      </c>
      <c r="B998" s="24">
        <v>12609.42</v>
      </c>
    </row>
    <row r="999" spans="1:2">
      <c r="A999" s="21">
        <v>39545</v>
      </c>
      <c r="B999" s="24">
        <v>12612.43</v>
      </c>
    </row>
    <row r="1000" spans="1:2">
      <c r="A1000" s="21">
        <v>39546</v>
      </c>
      <c r="B1000" s="24">
        <v>12576.44</v>
      </c>
    </row>
    <row r="1001" spans="1:2">
      <c r="A1001" s="21">
        <v>39547</v>
      </c>
      <c r="B1001" s="24">
        <v>12527.26</v>
      </c>
    </row>
    <row r="1002" spans="1:2">
      <c r="A1002" s="21">
        <v>39548</v>
      </c>
      <c r="B1002" s="24">
        <v>12581.98</v>
      </c>
    </row>
    <row r="1003" spans="1:2">
      <c r="A1003" s="21">
        <v>39549</v>
      </c>
      <c r="B1003" s="24">
        <v>12325.42</v>
      </c>
    </row>
    <row r="1004" spans="1:2">
      <c r="A1004" s="21">
        <v>39552</v>
      </c>
      <c r="B1004" s="24">
        <v>12302.06</v>
      </c>
    </row>
    <row r="1005" spans="1:2">
      <c r="A1005" s="21">
        <v>39553</v>
      </c>
      <c r="B1005" s="24">
        <v>12362.47</v>
      </c>
    </row>
    <row r="1006" spans="1:2">
      <c r="A1006" s="21">
        <v>39554</v>
      </c>
      <c r="B1006" s="24">
        <v>12619.27</v>
      </c>
    </row>
    <row r="1007" spans="1:2">
      <c r="A1007" s="21">
        <v>39555</v>
      </c>
      <c r="B1007" s="24">
        <v>12620.49</v>
      </c>
    </row>
    <row r="1008" spans="1:2">
      <c r="A1008" s="21">
        <v>39556</v>
      </c>
      <c r="B1008" s="24">
        <v>12849.36</v>
      </c>
    </row>
    <row r="1009" spans="1:2">
      <c r="A1009" s="21">
        <v>39559</v>
      </c>
      <c r="B1009" s="24">
        <v>12825.02</v>
      </c>
    </row>
    <row r="1010" spans="1:2">
      <c r="A1010" s="21">
        <v>39560</v>
      </c>
      <c r="B1010" s="24">
        <v>12720.23</v>
      </c>
    </row>
    <row r="1011" spans="1:2">
      <c r="A1011" s="21">
        <v>39561</v>
      </c>
      <c r="B1011" s="24">
        <v>12763.22</v>
      </c>
    </row>
    <row r="1012" spans="1:2">
      <c r="A1012" s="21">
        <v>39562</v>
      </c>
      <c r="B1012" s="24">
        <v>12848.95</v>
      </c>
    </row>
    <row r="1013" spans="1:2">
      <c r="A1013" s="21">
        <v>39563</v>
      </c>
      <c r="B1013" s="24">
        <v>12891.86</v>
      </c>
    </row>
    <row r="1014" spans="1:2">
      <c r="A1014" s="21">
        <v>39566</v>
      </c>
      <c r="B1014" s="24">
        <v>12871.75</v>
      </c>
    </row>
    <row r="1015" spans="1:2">
      <c r="A1015" s="21">
        <v>39567</v>
      </c>
      <c r="B1015" s="24">
        <v>12831.94</v>
      </c>
    </row>
    <row r="1016" spans="1:2">
      <c r="A1016" s="21">
        <v>39568</v>
      </c>
      <c r="B1016" s="24">
        <v>12820.13</v>
      </c>
    </row>
    <row r="1017" spans="1:2">
      <c r="A1017" s="21">
        <v>39569</v>
      </c>
      <c r="B1017" s="24">
        <v>13010</v>
      </c>
    </row>
    <row r="1018" spans="1:2">
      <c r="A1018" s="21">
        <v>39570</v>
      </c>
      <c r="B1018" s="24">
        <v>13058.2</v>
      </c>
    </row>
    <row r="1019" spans="1:2">
      <c r="A1019" s="21">
        <v>39573</v>
      </c>
      <c r="B1019" s="24">
        <v>12969.54</v>
      </c>
    </row>
    <row r="1020" spans="1:2">
      <c r="A1020" s="21">
        <v>39574</v>
      </c>
      <c r="B1020" s="24">
        <v>13020.83</v>
      </c>
    </row>
    <row r="1021" spans="1:2">
      <c r="A1021" s="21">
        <v>39575</v>
      </c>
      <c r="B1021" s="24">
        <v>12814.35</v>
      </c>
    </row>
    <row r="1022" spans="1:2">
      <c r="A1022" s="21">
        <v>39576</v>
      </c>
      <c r="B1022" s="24">
        <v>12866.78</v>
      </c>
    </row>
    <row r="1023" spans="1:2">
      <c r="A1023" s="21">
        <v>39577</v>
      </c>
      <c r="B1023" s="24">
        <v>12745.88</v>
      </c>
    </row>
    <row r="1024" spans="1:2">
      <c r="A1024" s="21">
        <v>39580</v>
      </c>
      <c r="B1024" s="24">
        <v>12876.31</v>
      </c>
    </row>
    <row r="1025" spans="1:2">
      <c r="A1025" s="21">
        <v>39581</v>
      </c>
      <c r="B1025" s="24">
        <v>12832.18</v>
      </c>
    </row>
    <row r="1026" spans="1:2">
      <c r="A1026" s="21">
        <v>39582</v>
      </c>
      <c r="B1026" s="24">
        <v>12898.38</v>
      </c>
    </row>
    <row r="1027" spans="1:2">
      <c r="A1027" s="21">
        <v>39583</v>
      </c>
      <c r="B1027" s="24">
        <v>12992.66</v>
      </c>
    </row>
    <row r="1028" spans="1:2">
      <c r="A1028" s="21">
        <v>39584</v>
      </c>
      <c r="B1028" s="24">
        <v>12986.8</v>
      </c>
    </row>
    <row r="1029" spans="1:2">
      <c r="A1029" s="21">
        <v>39587</v>
      </c>
      <c r="B1029" s="24">
        <v>13028.16</v>
      </c>
    </row>
    <row r="1030" spans="1:2">
      <c r="A1030" s="21">
        <v>39588</v>
      </c>
      <c r="B1030" s="24">
        <v>12828.68</v>
      </c>
    </row>
    <row r="1031" spans="1:2">
      <c r="A1031" s="21">
        <v>39589</v>
      </c>
      <c r="B1031" s="24">
        <v>12601.19</v>
      </c>
    </row>
    <row r="1032" spans="1:2">
      <c r="A1032" s="21">
        <v>39590</v>
      </c>
      <c r="B1032" s="24">
        <v>12625.62</v>
      </c>
    </row>
    <row r="1033" spans="1:2">
      <c r="A1033" s="21">
        <v>39591</v>
      </c>
      <c r="B1033" s="24">
        <v>12479.63</v>
      </c>
    </row>
    <row r="1034" spans="1:2">
      <c r="A1034" s="21">
        <v>39594</v>
      </c>
      <c r="B1034" s="25" t="e">
        <f>NA()</f>
        <v>#N/A</v>
      </c>
    </row>
    <row r="1035" spans="1:2">
      <c r="A1035" s="21">
        <v>39595</v>
      </c>
      <c r="B1035" s="24">
        <v>12548.35</v>
      </c>
    </row>
    <row r="1036" spans="1:2">
      <c r="A1036" s="21">
        <v>39596</v>
      </c>
      <c r="B1036" s="24">
        <v>12594.03</v>
      </c>
    </row>
    <row r="1037" spans="1:2">
      <c r="A1037" s="21">
        <v>39597</v>
      </c>
      <c r="B1037" s="24">
        <v>12646.22</v>
      </c>
    </row>
    <row r="1038" spans="1:2">
      <c r="A1038" s="21">
        <v>39598</v>
      </c>
      <c r="B1038" s="24">
        <v>12638.32</v>
      </c>
    </row>
    <row r="1039" spans="1:2">
      <c r="A1039" s="21">
        <v>39601</v>
      </c>
      <c r="B1039" s="24">
        <v>12503.82</v>
      </c>
    </row>
    <row r="1040" spans="1:2">
      <c r="A1040" s="21">
        <v>39602</v>
      </c>
      <c r="B1040" s="24">
        <v>12402.85</v>
      </c>
    </row>
    <row r="1041" spans="1:2">
      <c r="A1041" s="21">
        <v>39603</v>
      </c>
      <c r="B1041" s="24">
        <v>12390.48</v>
      </c>
    </row>
    <row r="1042" spans="1:2">
      <c r="A1042" s="21">
        <v>39604</v>
      </c>
      <c r="B1042" s="24">
        <v>12604.45</v>
      </c>
    </row>
    <row r="1043" spans="1:2">
      <c r="A1043" s="21">
        <v>39605</v>
      </c>
      <c r="B1043" s="24">
        <v>12209.81</v>
      </c>
    </row>
    <row r="1044" spans="1:2">
      <c r="A1044" s="21">
        <v>39608</v>
      </c>
      <c r="B1044" s="24">
        <v>12280.32</v>
      </c>
    </row>
    <row r="1045" spans="1:2">
      <c r="A1045" s="21">
        <v>39609</v>
      </c>
      <c r="B1045" s="24">
        <v>12289.76</v>
      </c>
    </row>
    <row r="1046" spans="1:2">
      <c r="A1046" s="21">
        <v>39610</v>
      </c>
      <c r="B1046" s="24">
        <v>12083.77</v>
      </c>
    </row>
    <row r="1047" spans="1:2">
      <c r="A1047" s="21">
        <v>39611</v>
      </c>
      <c r="B1047" s="24">
        <v>12141.58</v>
      </c>
    </row>
    <row r="1048" spans="1:2">
      <c r="A1048" s="21">
        <v>39612</v>
      </c>
      <c r="B1048" s="24">
        <v>12307.35</v>
      </c>
    </row>
    <row r="1049" spans="1:2">
      <c r="A1049" s="21">
        <v>39615</v>
      </c>
      <c r="B1049" s="24">
        <v>12269.08</v>
      </c>
    </row>
    <row r="1050" spans="1:2">
      <c r="A1050" s="21">
        <v>39616</v>
      </c>
      <c r="B1050" s="24">
        <v>12160.3</v>
      </c>
    </row>
    <row r="1051" spans="1:2">
      <c r="A1051" s="21">
        <v>39617</v>
      </c>
      <c r="B1051" s="24">
        <v>12029.06</v>
      </c>
    </row>
    <row r="1052" spans="1:2">
      <c r="A1052" s="21">
        <v>39618</v>
      </c>
      <c r="B1052" s="24">
        <v>12063.09</v>
      </c>
    </row>
    <row r="1053" spans="1:2">
      <c r="A1053" s="21">
        <v>39619</v>
      </c>
      <c r="B1053" s="24">
        <v>11842.69</v>
      </c>
    </row>
    <row r="1054" spans="1:2">
      <c r="A1054" s="21">
        <v>39622</v>
      </c>
      <c r="B1054" s="24">
        <v>11842.36</v>
      </c>
    </row>
    <row r="1055" spans="1:2">
      <c r="A1055" s="21">
        <v>39623</v>
      </c>
      <c r="B1055" s="24">
        <v>11807.43</v>
      </c>
    </row>
    <row r="1056" spans="1:2">
      <c r="A1056" s="21">
        <v>39624</v>
      </c>
      <c r="B1056" s="24">
        <v>11811.83</v>
      </c>
    </row>
    <row r="1057" spans="1:2">
      <c r="A1057" s="21">
        <v>39625</v>
      </c>
      <c r="B1057" s="24">
        <v>11453.42</v>
      </c>
    </row>
    <row r="1058" spans="1:2">
      <c r="A1058" s="21">
        <v>39626</v>
      </c>
      <c r="B1058" s="24">
        <v>11346.51</v>
      </c>
    </row>
    <row r="1059" spans="1:2">
      <c r="A1059" s="21">
        <v>39629</v>
      </c>
      <c r="B1059" s="24">
        <v>11350.01</v>
      </c>
    </row>
    <row r="1060" spans="1:2">
      <c r="A1060" s="21">
        <v>39630</v>
      </c>
      <c r="B1060" s="24">
        <v>11382.26</v>
      </c>
    </row>
    <row r="1061" spans="1:2">
      <c r="A1061" s="21">
        <v>39631</v>
      </c>
      <c r="B1061" s="24">
        <v>11215.51</v>
      </c>
    </row>
    <row r="1062" spans="1:2">
      <c r="A1062" s="21">
        <v>39632</v>
      </c>
      <c r="B1062" s="24">
        <v>11288.54</v>
      </c>
    </row>
    <row r="1063" spans="1:2">
      <c r="A1063" s="21">
        <v>39633</v>
      </c>
      <c r="B1063" s="25" t="e">
        <f>NA()</f>
        <v>#N/A</v>
      </c>
    </row>
    <row r="1064" spans="1:2">
      <c r="A1064" s="21">
        <v>39636</v>
      </c>
      <c r="B1064" s="24">
        <v>11231.96</v>
      </c>
    </row>
    <row r="1065" spans="1:2">
      <c r="A1065" s="21">
        <v>39637</v>
      </c>
      <c r="B1065" s="24">
        <v>11384.21</v>
      </c>
    </row>
    <row r="1066" spans="1:2">
      <c r="A1066" s="21">
        <v>39638</v>
      </c>
      <c r="B1066" s="24">
        <v>11147.44</v>
      </c>
    </row>
    <row r="1067" spans="1:2">
      <c r="A1067" s="21">
        <v>39639</v>
      </c>
      <c r="B1067" s="24">
        <v>11229.02</v>
      </c>
    </row>
    <row r="1068" spans="1:2">
      <c r="A1068" s="21">
        <v>39640</v>
      </c>
      <c r="B1068" s="24">
        <v>11100.54</v>
      </c>
    </row>
    <row r="1069" spans="1:2">
      <c r="A1069" s="21">
        <v>39643</v>
      </c>
      <c r="B1069" s="24">
        <v>11055.19</v>
      </c>
    </row>
    <row r="1070" spans="1:2">
      <c r="A1070" s="21">
        <v>39644</v>
      </c>
      <c r="B1070" s="24">
        <v>10962.54</v>
      </c>
    </row>
    <row r="1071" spans="1:2">
      <c r="A1071" s="21">
        <v>39645</v>
      </c>
      <c r="B1071" s="24">
        <v>11239.28</v>
      </c>
    </row>
    <row r="1072" spans="1:2">
      <c r="A1072" s="21">
        <v>39646</v>
      </c>
      <c r="B1072" s="24">
        <v>11446.66</v>
      </c>
    </row>
    <row r="1073" spans="1:2">
      <c r="A1073" s="21">
        <v>39647</v>
      </c>
      <c r="B1073" s="24">
        <v>11496.57</v>
      </c>
    </row>
    <row r="1074" spans="1:2">
      <c r="A1074" s="21">
        <v>39650</v>
      </c>
      <c r="B1074" s="24">
        <v>11467.34</v>
      </c>
    </row>
    <row r="1075" spans="1:2">
      <c r="A1075" s="21">
        <v>39651</v>
      </c>
      <c r="B1075" s="24">
        <v>11602.5</v>
      </c>
    </row>
    <row r="1076" spans="1:2">
      <c r="A1076" s="21">
        <v>39652</v>
      </c>
      <c r="B1076" s="24">
        <v>11632.38</v>
      </c>
    </row>
    <row r="1077" spans="1:2">
      <c r="A1077" s="21">
        <v>39653</v>
      </c>
      <c r="B1077" s="24">
        <v>11349.28</v>
      </c>
    </row>
    <row r="1078" spans="1:2">
      <c r="A1078" s="21">
        <v>39654</v>
      </c>
      <c r="B1078" s="24">
        <v>11370.69</v>
      </c>
    </row>
    <row r="1079" spans="1:2">
      <c r="A1079" s="21">
        <v>39657</v>
      </c>
      <c r="B1079" s="24">
        <v>11131.08</v>
      </c>
    </row>
    <row r="1080" spans="1:2">
      <c r="A1080" s="21">
        <v>39658</v>
      </c>
      <c r="B1080" s="24">
        <v>11397.56</v>
      </c>
    </row>
    <row r="1081" spans="1:2">
      <c r="A1081" s="21">
        <v>39659</v>
      </c>
      <c r="B1081" s="24">
        <v>11583.69</v>
      </c>
    </row>
    <row r="1082" spans="1:2">
      <c r="A1082" s="21">
        <v>39660</v>
      </c>
      <c r="B1082" s="24">
        <v>11378.02</v>
      </c>
    </row>
    <row r="1083" spans="1:2">
      <c r="A1083" s="21">
        <v>39661</v>
      </c>
      <c r="B1083" s="24">
        <v>11326.32</v>
      </c>
    </row>
    <row r="1084" spans="1:2">
      <c r="A1084" s="21">
        <v>39664</v>
      </c>
      <c r="B1084" s="24">
        <v>11284.15</v>
      </c>
    </row>
    <row r="1085" spans="1:2">
      <c r="A1085" s="21">
        <v>39665</v>
      </c>
      <c r="B1085" s="24">
        <v>11615.77</v>
      </c>
    </row>
    <row r="1086" spans="1:2">
      <c r="A1086" s="21">
        <v>39666</v>
      </c>
      <c r="B1086" s="24">
        <v>11656.07</v>
      </c>
    </row>
    <row r="1087" spans="1:2">
      <c r="A1087" s="21">
        <v>39667</v>
      </c>
      <c r="B1087" s="24">
        <v>11431.43</v>
      </c>
    </row>
    <row r="1088" spans="1:2">
      <c r="A1088" s="21">
        <v>39668</v>
      </c>
      <c r="B1088" s="24">
        <v>11734.32</v>
      </c>
    </row>
    <row r="1089" spans="1:2">
      <c r="A1089" s="21">
        <v>39671</v>
      </c>
      <c r="B1089" s="24">
        <v>11782.35</v>
      </c>
    </row>
    <row r="1090" spans="1:2">
      <c r="A1090" s="21">
        <v>39672</v>
      </c>
      <c r="B1090" s="24">
        <v>11642.47</v>
      </c>
    </row>
    <row r="1091" spans="1:2">
      <c r="A1091" s="21">
        <v>39673</v>
      </c>
      <c r="B1091" s="24">
        <v>11532.96</v>
      </c>
    </row>
    <row r="1092" spans="1:2">
      <c r="A1092" s="21">
        <v>39674</v>
      </c>
      <c r="B1092" s="24">
        <v>11615.93</v>
      </c>
    </row>
    <row r="1093" spans="1:2">
      <c r="A1093" s="21">
        <v>39675</v>
      </c>
      <c r="B1093" s="24">
        <v>11659.9</v>
      </c>
    </row>
    <row r="1094" spans="1:2">
      <c r="A1094" s="21">
        <v>39678</v>
      </c>
      <c r="B1094" s="24">
        <v>11479.39</v>
      </c>
    </row>
    <row r="1095" spans="1:2">
      <c r="A1095" s="21">
        <v>39679</v>
      </c>
      <c r="B1095" s="24">
        <v>11348.55</v>
      </c>
    </row>
    <row r="1096" spans="1:2">
      <c r="A1096" s="21">
        <v>39680</v>
      </c>
      <c r="B1096" s="24">
        <v>11417.43</v>
      </c>
    </row>
    <row r="1097" spans="1:2">
      <c r="A1097" s="21">
        <v>39681</v>
      </c>
      <c r="B1097" s="24">
        <v>11430.21</v>
      </c>
    </row>
    <row r="1098" spans="1:2">
      <c r="A1098" s="21">
        <v>39682</v>
      </c>
      <c r="B1098" s="24">
        <v>11628.06</v>
      </c>
    </row>
    <row r="1099" spans="1:2">
      <c r="A1099" s="21">
        <v>39685</v>
      </c>
      <c r="B1099" s="24">
        <v>11386.25</v>
      </c>
    </row>
    <row r="1100" spans="1:2">
      <c r="A1100" s="21">
        <v>39686</v>
      </c>
      <c r="B1100" s="24">
        <v>11412.87</v>
      </c>
    </row>
    <row r="1101" spans="1:2">
      <c r="A1101" s="21">
        <v>39687</v>
      </c>
      <c r="B1101" s="24">
        <v>11502.51</v>
      </c>
    </row>
    <row r="1102" spans="1:2">
      <c r="A1102" s="21">
        <v>39688</v>
      </c>
      <c r="B1102" s="24">
        <v>11715.18</v>
      </c>
    </row>
    <row r="1103" spans="1:2">
      <c r="A1103" s="21">
        <v>39689</v>
      </c>
      <c r="B1103" s="24">
        <v>11543.55</v>
      </c>
    </row>
    <row r="1104" spans="1:2">
      <c r="A1104" s="21">
        <v>39692</v>
      </c>
      <c r="B1104" s="25" t="e">
        <f>NA()</f>
        <v>#N/A</v>
      </c>
    </row>
    <row r="1105" spans="1:2">
      <c r="A1105" s="21">
        <v>39693</v>
      </c>
      <c r="B1105" s="24">
        <v>11516.92</v>
      </c>
    </row>
    <row r="1106" spans="1:2">
      <c r="A1106" s="21">
        <v>39694</v>
      </c>
      <c r="B1106" s="24">
        <v>11532.88</v>
      </c>
    </row>
    <row r="1107" spans="1:2">
      <c r="A1107" s="21">
        <v>39695</v>
      </c>
      <c r="B1107" s="24">
        <v>11188.23</v>
      </c>
    </row>
    <row r="1108" spans="1:2">
      <c r="A1108" s="21">
        <v>39696</v>
      </c>
      <c r="B1108" s="24">
        <v>11220.96</v>
      </c>
    </row>
    <row r="1109" spans="1:2">
      <c r="A1109" s="21">
        <v>39699</v>
      </c>
      <c r="B1109" s="24">
        <v>11510.74</v>
      </c>
    </row>
    <row r="1110" spans="1:2">
      <c r="A1110" s="21">
        <v>39700</v>
      </c>
      <c r="B1110" s="24">
        <v>11230.73</v>
      </c>
    </row>
    <row r="1111" spans="1:2">
      <c r="A1111" s="21">
        <v>39701</v>
      </c>
      <c r="B1111" s="24">
        <v>11268.92</v>
      </c>
    </row>
    <row r="1112" spans="1:2">
      <c r="A1112" s="21">
        <v>39702</v>
      </c>
      <c r="B1112" s="24">
        <v>11433.71</v>
      </c>
    </row>
    <row r="1113" spans="1:2">
      <c r="A1113" s="21">
        <v>39703</v>
      </c>
      <c r="B1113" s="24">
        <v>11421.99</v>
      </c>
    </row>
    <row r="1114" spans="1:2">
      <c r="A1114" s="21">
        <v>39706</v>
      </c>
      <c r="B1114" s="24">
        <v>10917.51</v>
      </c>
    </row>
    <row r="1115" spans="1:2">
      <c r="A1115" s="21">
        <v>39707</v>
      </c>
      <c r="B1115" s="24">
        <v>11059.02</v>
      </c>
    </row>
    <row r="1116" spans="1:2">
      <c r="A1116" s="21">
        <v>39708</v>
      </c>
      <c r="B1116" s="24">
        <v>10609.66</v>
      </c>
    </row>
    <row r="1117" spans="1:2">
      <c r="A1117" s="21">
        <v>39709</v>
      </c>
      <c r="B1117" s="24">
        <v>11019.69</v>
      </c>
    </row>
    <row r="1118" spans="1:2">
      <c r="A1118" s="21">
        <v>39710</v>
      </c>
      <c r="B1118" s="24">
        <v>11388.44</v>
      </c>
    </row>
    <row r="1119" spans="1:2">
      <c r="A1119" s="21">
        <v>39713</v>
      </c>
      <c r="B1119" s="24">
        <v>11015.69</v>
      </c>
    </row>
    <row r="1120" spans="1:2">
      <c r="A1120" s="21">
        <v>39714</v>
      </c>
      <c r="B1120" s="24">
        <v>10854.17</v>
      </c>
    </row>
    <row r="1121" spans="1:2">
      <c r="A1121" s="21">
        <v>39715</v>
      </c>
      <c r="B1121" s="24">
        <v>10825.17</v>
      </c>
    </row>
    <row r="1122" spans="1:2">
      <c r="A1122" s="21">
        <v>39716</v>
      </c>
      <c r="B1122" s="24">
        <v>11022.06</v>
      </c>
    </row>
    <row r="1123" spans="1:2">
      <c r="A1123" s="21">
        <v>39717</v>
      </c>
      <c r="B1123" s="24">
        <v>11143.13</v>
      </c>
    </row>
    <row r="1124" spans="1:2">
      <c r="A1124" s="21">
        <v>39720</v>
      </c>
      <c r="B1124" s="24">
        <v>10365.450000000001</v>
      </c>
    </row>
    <row r="1125" spans="1:2">
      <c r="A1125" s="21">
        <v>39721</v>
      </c>
      <c r="B1125" s="24">
        <v>10850.66</v>
      </c>
    </row>
    <row r="1126" spans="1:2">
      <c r="A1126" s="21">
        <v>39722</v>
      </c>
      <c r="B1126" s="24">
        <v>10831.07</v>
      </c>
    </row>
    <row r="1127" spans="1:2">
      <c r="A1127" s="21">
        <v>39723</v>
      </c>
      <c r="B1127" s="24">
        <v>10482.85</v>
      </c>
    </row>
    <row r="1128" spans="1:2">
      <c r="A1128" s="21">
        <v>39724</v>
      </c>
      <c r="B1128" s="24">
        <v>10325.379999999999</v>
      </c>
    </row>
    <row r="1129" spans="1:2">
      <c r="A1129" s="21">
        <v>39727</v>
      </c>
      <c r="B1129" s="24">
        <v>9955.5</v>
      </c>
    </row>
    <row r="1130" spans="1:2">
      <c r="A1130" s="21">
        <v>39728</v>
      </c>
      <c r="B1130" s="24">
        <v>9447.11</v>
      </c>
    </row>
    <row r="1131" spans="1:2">
      <c r="A1131" s="21">
        <v>39729</v>
      </c>
      <c r="B1131" s="24">
        <v>9258.1</v>
      </c>
    </row>
    <row r="1132" spans="1:2">
      <c r="A1132" s="21">
        <v>39730</v>
      </c>
      <c r="B1132" s="24">
        <v>8579.19</v>
      </c>
    </row>
    <row r="1133" spans="1:2">
      <c r="A1133" s="21">
        <v>39731</v>
      </c>
      <c r="B1133" s="24">
        <v>8451.19</v>
      </c>
    </row>
    <row r="1134" spans="1:2">
      <c r="A1134" s="21">
        <v>39734</v>
      </c>
      <c r="B1134" s="24">
        <v>9387.61</v>
      </c>
    </row>
    <row r="1135" spans="1:2">
      <c r="A1135" s="21">
        <v>39735</v>
      </c>
      <c r="B1135" s="24">
        <v>9310.99</v>
      </c>
    </row>
    <row r="1136" spans="1:2">
      <c r="A1136" s="21">
        <v>39736</v>
      </c>
      <c r="B1136" s="24">
        <v>8577.91</v>
      </c>
    </row>
    <row r="1137" spans="1:2">
      <c r="A1137" s="21">
        <v>39737</v>
      </c>
      <c r="B1137" s="24">
        <v>8979.26</v>
      </c>
    </row>
    <row r="1138" spans="1:2">
      <c r="A1138" s="21">
        <v>39738</v>
      </c>
      <c r="B1138" s="24">
        <v>8852.2199999999993</v>
      </c>
    </row>
    <row r="1139" spans="1:2">
      <c r="A1139" s="21">
        <v>39741</v>
      </c>
      <c r="B1139" s="24">
        <v>9265.43</v>
      </c>
    </row>
    <row r="1140" spans="1:2">
      <c r="A1140" s="21">
        <v>39742</v>
      </c>
      <c r="B1140" s="24">
        <v>9033.66</v>
      </c>
    </row>
    <row r="1141" spans="1:2">
      <c r="A1141" s="21">
        <v>39743</v>
      </c>
      <c r="B1141" s="24">
        <v>8519.2099999999991</v>
      </c>
    </row>
    <row r="1142" spans="1:2">
      <c r="A1142" s="21">
        <v>39744</v>
      </c>
      <c r="B1142" s="24">
        <v>8691.25</v>
      </c>
    </row>
    <row r="1143" spans="1:2">
      <c r="A1143" s="21">
        <v>39745</v>
      </c>
      <c r="B1143" s="24">
        <v>8378.9500000000007</v>
      </c>
    </row>
    <row r="1144" spans="1:2">
      <c r="A1144" s="21">
        <v>39748</v>
      </c>
      <c r="B1144" s="24">
        <v>8175.77</v>
      </c>
    </row>
    <row r="1145" spans="1:2">
      <c r="A1145" s="21">
        <v>39749</v>
      </c>
      <c r="B1145" s="24">
        <v>9065.1200000000008</v>
      </c>
    </row>
    <row r="1146" spans="1:2">
      <c r="A1146" s="21">
        <v>39750</v>
      </c>
      <c r="B1146" s="24">
        <v>8990.9599999999991</v>
      </c>
    </row>
    <row r="1147" spans="1:2">
      <c r="A1147" s="21">
        <v>39751</v>
      </c>
      <c r="B1147" s="24">
        <v>9180.69</v>
      </c>
    </row>
    <row r="1148" spans="1:2">
      <c r="A1148" s="21">
        <v>39752</v>
      </c>
      <c r="B1148" s="24">
        <v>9325.01</v>
      </c>
    </row>
    <row r="1149" spans="1:2">
      <c r="A1149" s="21">
        <v>39755</v>
      </c>
      <c r="B1149" s="24">
        <v>9319.83</v>
      </c>
    </row>
    <row r="1150" spans="1:2">
      <c r="A1150" s="21">
        <v>39756</v>
      </c>
      <c r="B1150" s="24">
        <v>9625.2800000000007</v>
      </c>
    </row>
    <row r="1151" spans="1:2">
      <c r="A1151" s="21">
        <v>39757</v>
      </c>
      <c r="B1151" s="24">
        <v>9139.27</v>
      </c>
    </row>
    <row r="1152" spans="1:2">
      <c r="A1152" s="21">
        <v>39758</v>
      </c>
      <c r="B1152" s="24">
        <v>8695.7900000000009</v>
      </c>
    </row>
    <row r="1153" spans="1:2">
      <c r="A1153" s="21">
        <v>39759</v>
      </c>
      <c r="B1153" s="24">
        <v>8943.81</v>
      </c>
    </row>
    <row r="1154" spans="1:2">
      <c r="A1154" s="21">
        <v>39762</v>
      </c>
      <c r="B1154" s="24">
        <v>8870.5400000000009</v>
      </c>
    </row>
    <row r="1155" spans="1:2">
      <c r="A1155" s="21">
        <v>39763</v>
      </c>
      <c r="B1155" s="24">
        <v>8693.9599999999991</v>
      </c>
    </row>
    <row r="1156" spans="1:2">
      <c r="A1156" s="21">
        <v>39764</v>
      </c>
      <c r="B1156" s="24">
        <v>8282.66</v>
      </c>
    </row>
    <row r="1157" spans="1:2">
      <c r="A1157" s="21">
        <v>39765</v>
      </c>
      <c r="B1157" s="24">
        <v>8835.25</v>
      </c>
    </row>
    <row r="1158" spans="1:2">
      <c r="A1158" s="21">
        <v>39766</v>
      </c>
      <c r="B1158" s="24">
        <v>8497.31</v>
      </c>
    </row>
    <row r="1159" spans="1:2">
      <c r="A1159" s="21">
        <v>39769</v>
      </c>
      <c r="B1159" s="24">
        <v>8273.58</v>
      </c>
    </row>
    <row r="1160" spans="1:2">
      <c r="A1160" s="21">
        <v>39770</v>
      </c>
      <c r="B1160" s="24">
        <v>8424.75</v>
      </c>
    </row>
    <row r="1161" spans="1:2">
      <c r="A1161" s="21">
        <v>39771</v>
      </c>
      <c r="B1161" s="24">
        <v>7997.28</v>
      </c>
    </row>
    <row r="1162" spans="1:2">
      <c r="A1162" s="21">
        <v>39772</v>
      </c>
      <c r="B1162" s="24">
        <v>7552.29</v>
      </c>
    </row>
    <row r="1163" spans="1:2">
      <c r="A1163" s="21">
        <v>39773</v>
      </c>
      <c r="B1163" s="24">
        <v>8046.42</v>
      </c>
    </row>
    <row r="1164" spans="1:2">
      <c r="A1164" s="21">
        <v>39776</v>
      </c>
      <c r="B1164" s="24">
        <v>8443.39</v>
      </c>
    </row>
    <row r="1165" spans="1:2">
      <c r="A1165" s="21">
        <v>39777</v>
      </c>
      <c r="B1165" s="24">
        <v>8479.4699999999993</v>
      </c>
    </row>
    <row r="1166" spans="1:2">
      <c r="A1166" s="21">
        <v>39778</v>
      </c>
      <c r="B1166" s="24">
        <v>8726.61</v>
      </c>
    </row>
    <row r="1167" spans="1:2">
      <c r="A1167" s="21">
        <v>39779</v>
      </c>
      <c r="B1167" s="25" t="e">
        <f>NA()</f>
        <v>#N/A</v>
      </c>
    </row>
    <row r="1168" spans="1:2">
      <c r="A1168" s="21">
        <v>39780</v>
      </c>
      <c r="B1168" s="24">
        <v>8829.0400000000009</v>
      </c>
    </row>
    <row r="1169" spans="1:2">
      <c r="A1169" s="21">
        <v>39783</v>
      </c>
      <c r="B1169" s="24">
        <v>8149.09</v>
      </c>
    </row>
    <row r="1170" spans="1:2">
      <c r="A1170" s="21">
        <v>39784</v>
      </c>
      <c r="B1170" s="24">
        <v>8419.09</v>
      </c>
    </row>
    <row r="1171" spans="1:2">
      <c r="A1171" s="21">
        <v>39785</v>
      </c>
      <c r="B1171" s="24">
        <v>8591.69</v>
      </c>
    </row>
    <row r="1172" spans="1:2">
      <c r="A1172" s="21">
        <v>39786</v>
      </c>
      <c r="B1172" s="24">
        <v>8376.24</v>
      </c>
    </row>
    <row r="1173" spans="1:2">
      <c r="A1173" s="21">
        <v>39787</v>
      </c>
      <c r="B1173" s="24">
        <v>8635.42</v>
      </c>
    </row>
    <row r="1174" spans="1:2">
      <c r="A1174" s="21">
        <v>39790</v>
      </c>
      <c r="B1174" s="24">
        <v>8934.18</v>
      </c>
    </row>
    <row r="1175" spans="1:2">
      <c r="A1175" s="21">
        <v>39791</v>
      </c>
      <c r="B1175" s="24">
        <v>8691.33</v>
      </c>
    </row>
    <row r="1176" spans="1:2">
      <c r="A1176" s="21">
        <v>39792</v>
      </c>
      <c r="B1176" s="24">
        <v>8761.42</v>
      </c>
    </row>
    <row r="1177" spans="1:2">
      <c r="A1177" s="21">
        <v>39793</v>
      </c>
      <c r="B1177" s="24">
        <v>8565.09</v>
      </c>
    </row>
    <row r="1178" spans="1:2">
      <c r="A1178" s="21">
        <v>39794</v>
      </c>
      <c r="B1178" s="24">
        <v>8629.68</v>
      </c>
    </row>
    <row r="1179" spans="1:2">
      <c r="A1179" s="21">
        <v>39797</v>
      </c>
      <c r="B1179" s="24">
        <v>8564.5300000000007</v>
      </c>
    </row>
    <row r="1180" spans="1:2">
      <c r="A1180" s="21">
        <v>39798</v>
      </c>
      <c r="B1180" s="24">
        <v>8924.14</v>
      </c>
    </row>
    <row r="1181" spans="1:2">
      <c r="A1181" s="21">
        <v>39799</v>
      </c>
      <c r="B1181" s="24">
        <v>8824.34</v>
      </c>
    </row>
    <row r="1182" spans="1:2">
      <c r="A1182" s="21">
        <v>39800</v>
      </c>
      <c r="B1182" s="24">
        <v>8604.99</v>
      </c>
    </row>
    <row r="1183" spans="1:2">
      <c r="A1183" s="21">
        <v>39801</v>
      </c>
      <c r="B1183" s="24">
        <v>8579.11</v>
      </c>
    </row>
    <row r="1184" spans="1:2">
      <c r="A1184" s="21">
        <v>39804</v>
      </c>
      <c r="B1184" s="24">
        <v>8519.77</v>
      </c>
    </row>
    <row r="1185" spans="1:2">
      <c r="A1185" s="21">
        <v>39805</v>
      </c>
      <c r="B1185" s="24">
        <v>8419.49</v>
      </c>
    </row>
    <row r="1186" spans="1:2">
      <c r="A1186" s="21">
        <v>39806</v>
      </c>
      <c r="B1186" s="24">
        <v>8468.48</v>
      </c>
    </row>
    <row r="1187" spans="1:2">
      <c r="A1187" s="21">
        <v>39807</v>
      </c>
      <c r="B1187" s="25" t="e">
        <f>NA()</f>
        <v>#N/A</v>
      </c>
    </row>
    <row r="1188" spans="1:2">
      <c r="A1188" s="21">
        <v>39808</v>
      </c>
      <c r="B1188" s="24">
        <v>8515.5499999999993</v>
      </c>
    </row>
    <row r="1189" spans="1:2">
      <c r="A1189" s="21">
        <v>39811</v>
      </c>
      <c r="B1189" s="24">
        <v>8483.93</v>
      </c>
    </row>
    <row r="1190" spans="1:2">
      <c r="A1190" s="21">
        <v>39812</v>
      </c>
      <c r="B1190" s="24">
        <v>8668.39</v>
      </c>
    </row>
    <row r="1191" spans="1:2">
      <c r="A1191" s="21">
        <v>39813</v>
      </c>
      <c r="B1191" s="24">
        <v>8776.39</v>
      </c>
    </row>
    <row r="1192" spans="1:2">
      <c r="A1192" s="21">
        <v>39814</v>
      </c>
      <c r="B1192" s="25" t="e">
        <f>NA()</f>
        <v>#N/A</v>
      </c>
    </row>
    <row r="1193" spans="1:2">
      <c r="A1193" s="21">
        <v>39815</v>
      </c>
      <c r="B1193" s="24">
        <v>9034.69</v>
      </c>
    </row>
    <row r="1194" spans="1:2">
      <c r="A1194" s="21">
        <v>39818</v>
      </c>
      <c r="B1194" s="24">
        <v>8952.89</v>
      </c>
    </row>
    <row r="1195" spans="1:2">
      <c r="A1195" s="21">
        <v>39819</v>
      </c>
      <c r="B1195" s="24">
        <v>9015.1</v>
      </c>
    </row>
    <row r="1196" spans="1:2">
      <c r="A1196" s="21">
        <v>39820</v>
      </c>
      <c r="B1196" s="24">
        <v>8769.7000000000007</v>
      </c>
    </row>
    <row r="1197" spans="1:2">
      <c r="A1197" s="21">
        <v>39821</v>
      </c>
      <c r="B1197" s="24">
        <v>8742.4599999999991</v>
      </c>
    </row>
    <row r="1198" spans="1:2">
      <c r="A1198" s="21">
        <v>39822</v>
      </c>
      <c r="B1198" s="24">
        <v>8599.18</v>
      </c>
    </row>
    <row r="1199" spans="1:2">
      <c r="A1199" s="21">
        <v>39825</v>
      </c>
      <c r="B1199" s="24">
        <v>8473.9699999999993</v>
      </c>
    </row>
    <row r="1200" spans="1:2">
      <c r="A1200" s="21">
        <v>39826</v>
      </c>
      <c r="B1200" s="24">
        <v>8448.56</v>
      </c>
    </row>
    <row r="1201" spans="1:2">
      <c r="A1201" s="21">
        <v>39827</v>
      </c>
      <c r="B1201" s="24">
        <v>8200.14</v>
      </c>
    </row>
    <row r="1202" spans="1:2">
      <c r="A1202" s="21">
        <v>39828</v>
      </c>
      <c r="B1202" s="24">
        <v>8212.49</v>
      </c>
    </row>
    <row r="1203" spans="1:2">
      <c r="A1203" s="21">
        <v>39829</v>
      </c>
      <c r="B1203" s="24">
        <v>8281.2199999999993</v>
      </c>
    </row>
    <row r="1204" spans="1:2">
      <c r="A1204" s="21">
        <v>39832</v>
      </c>
      <c r="B1204" s="25" t="e">
        <f>NA()</f>
        <v>#N/A</v>
      </c>
    </row>
    <row r="1205" spans="1:2">
      <c r="A1205" s="21">
        <v>39833</v>
      </c>
      <c r="B1205" s="24">
        <v>7949.09</v>
      </c>
    </row>
    <row r="1206" spans="1:2">
      <c r="A1206" s="21">
        <v>39834</v>
      </c>
      <c r="B1206" s="24">
        <v>8228.1</v>
      </c>
    </row>
    <row r="1207" spans="1:2">
      <c r="A1207" s="21">
        <v>39835</v>
      </c>
      <c r="B1207" s="24">
        <v>8122.8</v>
      </c>
    </row>
    <row r="1208" spans="1:2">
      <c r="A1208" s="21">
        <v>39836</v>
      </c>
      <c r="B1208" s="24">
        <v>8077.56</v>
      </c>
    </row>
    <row r="1209" spans="1:2">
      <c r="A1209" s="21">
        <v>39839</v>
      </c>
      <c r="B1209" s="24">
        <v>8116.03</v>
      </c>
    </row>
    <row r="1210" spans="1:2">
      <c r="A1210" s="21">
        <v>39840</v>
      </c>
      <c r="B1210" s="24">
        <v>8174.73</v>
      </c>
    </row>
    <row r="1211" spans="1:2">
      <c r="A1211" s="21">
        <v>39841</v>
      </c>
      <c r="B1211" s="24">
        <v>8375.4500000000007</v>
      </c>
    </row>
    <row r="1212" spans="1:2">
      <c r="A1212" s="21">
        <v>39842</v>
      </c>
      <c r="B1212" s="24">
        <v>8149.01</v>
      </c>
    </row>
    <row r="1213" spans="1:2">
      <c r="A1213" s="21">
        <v>39843</v>
      </c>
      <c r="B1213" s="24">
        <v>8000.86</v>
      </c>
    </row>
    <row r="1214" spans="1:2">
      <c r="A1214" s="21">
        <v>39846</v>
      </c>
      <c r="B1214" s="24">
        <v>7936.83</v>
      </c>
    </row>
    <row r="1215" spans="1:2">
      <c r="A1215" s="21">
        <v>39847</v>
      </c>
      <c r="B1215" s="24">
        <v>8078.36</v>
      </c>
    </row>
    <row r="1216" spans="1:2">
      <c r="A1216" s="21">
        <v>39848</v>
      </c>
      <c r="B1216" s="24">
        <v>7956.66</v>
      </c>
    </row>
    <row r="1217" spans="1:2">
      <c r="A1217" s="21">
        <v>39849</v>
      </c>
      <c r="B1217" s="24">
        <v>8063.07</v>
      </c>
    </row>
    <row r="1218" spans="1:2">
      <c r="A1218" s="21">
        <v>39850</v>
      </c>
      <c r="B1218" s="24">
        <v>8280.59</v>
      </c>
    </row>
    <row r="1219" spans="1:2">
      <c r="A1219" s="21">
        <v>39853</v>
      </c>
      <c r="B1219" s="24">
        <v>8270.8700000000008</v>
      </c>
    </row>
    <row r="1220" spans="1:2">
      <c r="A1220" s="21">
        <v>39854</v>
      </c>
      <c r="B1220" s="24">
        <v>7888.88</v>
      </c>
    </row>
    <row r="1221" spans="1:2">
      <c r="A1221" s="21">
        <v>39855</v>
      </c>
      <c r="B1221" s="24">
        <v>7939.53</v>
      </c>
    </row>
    <row r="1222" spans="1:2">
      <c r="A1222" s="21">
        <v>39856</v>
      </c>
      <c r="B1222" s="24">
        <v>7932.76</v>
      </c>
    </row>
    <row r="1223" spans="1:2">
      <c r="A1223" s="21">
        <v>39857</v>
      </c>
      <c r="B1223" s="24">
        <v>7850.41</v>
      </c>
    </row>
    <row r="1224" spans="1:2">
      <c r="A1224" s="21">
        <v>39860</v>
      </c>
      <c r="B1224" s="25" t="e">
        <f>NA()</f>
        <v>#N/A</v>
      </c>
    </row>
    <row r="1225" spans="1:2">
      <c r="A1225" s="21">
        <v>39861</v>
      </c>
      <c r="B1225" s="24">
        <v>7552.6</v>
      </c>
    </row>
    <row r="1226" spans="1:2">
      <c r="A1226" s="21">
        <v>39862</v>
      </c>
      <c r="B1226" s="24">
        <v>7555.63</v>
      </c>
    </row>
    <row r="1227" spans="1:2">
      <c r="A1227" s="21">
        <v>39863</v>
      </c>
      <c r="B1227" s="24">
        <v>7465.95</v>
      </c>
    </row>
    <row r="1228" spans="1:2">
      <c r="A1228" s="21">
        <v>39864</v>
      </c>
      <c r="B1228" s="24">
        <v>7365.67</v>
      </c>
    </row>
    <row r="1229" spans="1:2">
      <c r="A1229" s="21">
        <v>39867</v>
      </c>
      <c r="B1229" s="24">
        <v>7114.78</v>
      </c>
    </row>
    <row r="1230" spans="1:2">
      <c r="A1230" s="21">
        <v>39868</v>
      </c>
      <c r="B1230" s="24">
        <v>7350.94</v>
      </c>
    </row>
    <row r="1231" spans="1:2">
      <c r="A1231" s="21">
        <v>39869</v>
      </c>
      <c r="B1231" s="24">
        <v>7270.89</v>
      </c>
    </row>
    <row r="1232" spans="1:2">
      <c r="A1232" s="21">
        <v>39870</v>
      </c>
      <c r="B1232" s="24">
        <v>7182.08</v>
      </c>
    </row>
    <row r="1233" spans="1:2">
      <c r="A1233" s="21">
        <v>39871</v>
      </c>
      <c r="B1233" s="24">
        <v>7062.93</v>
      </c>
    </row>
    <row r="1234" spans="1:2">
      <c r="A1234" s="21">
        <v>39874</v>
      </c>
      <c r="B1234" s="24">
        <v>6763.29</v>
      </c>
    </row>
    <row r="1235" spans="1:2">
      <c r="A1235" s="21">
        <v>39875</v>
      </c>
      <c r="B1235" s="24">
        <v>6726.02</v>
      </c>
    </row>
    <row r="1236" spans="1:2">
      <c r="A1236" s="21">
        <v>39876</v>
      </c>
      <c r="B1236" s="24">
        <v>6875.84</v>
      </c>
    </row>
    <row r="1237" spans="1:2">
      <c r="A1237" s="21">
        <v>39877</v>
      </c>
      <c r="B1237" s="24">
        <v>6594.44</v>
      </c>
    </row>
    <row r="1238" spans="1:2">
      <c r="A1238" s="21">
        <v>39878</v>
      </c>
      <c r="B1238" s="24">
        <v>6626.94</v>
      </c>
    </row>
    <row r="1239" spans="1:2">
      <c r="A1239" s="21">
        <v>39881</v>
      </c>
      <c r="B1239" s="24">
        <v>6547.05</v>
      </c>
    </row>
    <row r="1240" spans="1:2">
      <c r="A1240" s="21">
        <v>39882</v>
      </c>
      <c r="B1240" s="24">
        <v>6926.49</v>
      </c>
    </row>
    <row r="1241" spans="1:2">
      <c r="A1241" s="21">
        <v>39883</v>
      </c>
      <c r="B1241" s="24">
        <v>6930.4</v>
      </c>
    </row>
    <row r="1242" spans="1:2">
      <c r="A1242" s="21">
        <v>39884</v>
      </c>
      <c r="B1242" s="24">
        <v>7170.06</v>
      </c>
    </row>
    <row r="1243" spans="1:2">
      <c r="A1243" s="21">
        <v>39885</v>
      </c>
      <c r="B1243" s="24">
        <v>7223.98</v>
      </c>
    </row>
    <row r="1244" spans="1:2">
      <c r="A1244" s="21">
        <v>39888</v>
      </c>
      <c r="B1244" s="24">
        <v>7216.97</v>
      </c>
    </row>
    <row r="1245" spans="1:2">
      <c r="A1245" s="21">
        <v>39889</v>
      </c>
      <c r="B1245" s="24">
        <v>7395.7</v>
      </c>
    </row>
    <row r="1246" spans="1:2">
      <c r="A1246" s="21">
        <v>39890</v>
      </c>
      <c r="B1246" s="24">
        <v>7486.58</v>
      </c>
    </row>
    <row r="1247" spans="1:2">
      <c r="A1247" s="21">
        <v>39891</v>
      </c>
      <c r="B1247" s="24">
        <v>7400.8</v>
      </c>
    </row>
    <row r="1248" spans="1:2">
      <c r="A1248" s="21">
        <v>39892</v>
      </c>
      <c r="B1248" s="24">
        <v>7278.38</v>
      </c>
    </row>
    <row r="1249" spans="1:2">
      <c r="A1249" s="21">
        <v>39895</v>
      </c>
      <c r="B1249" s="24">
        <v>7775.86</v>
      </c>
    </row>
    <row r="1250" spans="1:2">
      <c r="A1250" s="21">
        <v>39896</v>
      </c>
      <c r="B1250" s="24">
        <v>7659.97</v>
      </c>
    </row>
    <row r="1251" spans="1:2">
      <c r="A1251" s="21">
        <v>39897</v>
      </c>
      <c r="B1251" s="24">
        <v>7749.81</v>
      </c>
    </row>
    <row r="1252" spans="1:2">
      <c r="A1252" s="21">
        <v>39898</v>
      </c>
      <c r="B1252" s="24">
        <v>7924.56</v>
      </c>
    </row>
    <row r="1253" spans="1:2">
      <c r="A1253" s="21">
        <v>39899</v>
      </c>
      <c r="B1253" s="24">
        <v>7776.18</v>
      </c>
    </row>
    <row r="1254" spans="1:2">
      <c r="A1254" s="21">
        <v>39902</v>
      </c>
      <c r="B1254" s="24">
        <v>7522.02</v>
      </c>
    </row>
    <row r="1255" spans="1:2">
      <c r="A1255" s="21">
        <v>39903</v>
      </c>
      <c r="B1255" s="24">
        <v>7608.92</v>
      </c>
    </row>
    <row r="1256" spans="1:2">
      <c r="A1256" s="21">
        <v>39904</v>
      </c>
      <c r="B1256" s="24">
        <v>7761.6</v>
      </c>
    </row>
    <row r="1257" spans="1:2">
      <c r="A1257" s="21">
        <v>39905</v>
      </c>
      <c r="B1257" s="24">
        <v>7978.08</v>
      </c>
    </row>
    <row r="1258" spans="1:2">
      <c r="A1258" s="21">
        <v>39906</v>
      </c>
      <c r="B1258" s="24">
        <v>8017.59</v>
      </c>
    </row>
    <row r="1259" spans="1:2">
      <c r="A1259" s="21">
        <v>39909</v>
      </c>
      <c r="B1259" s="24">
        <v>7975.85</v>
      </c>
    </row>
    <row r="1260" spans="1:2">
      <c r="A1260" s="21">
        <v>39910</v>
      </c>
      <c r="B1260" s="24">
        <v>7789.56</v>
      </c>
    </row>
    <row r="1261" spans="1:2">
      <c r="A1261" s="21">
        <v>39911</v>
      </c>
      <c r="B1261" s="24">
        <v>7837.11</v>
      </c>
    </row>
    <row r="1262" spans="1:2">
      <c r="A1262" s="21">
        <v>39912</v>
      </c>
      <c r="B1262" s="24">
        <v>8083.38</v>
      </c>
    </row>
    <row r="1263" spans="1:2">
      <c r="A1263" s="21">
        <v>39913</v>
      </c>
      <c r="B1263" s="25" t="e">
        <f>NA()</f>
        <v>#N/A</v>
      </c>
    </row>
    <row r="1264" spans="1:2">
      <c r="A1264" s="21">
        <v>39916</v>
      </c>
      <c r="B1264" s="24">
        <v>8057.81</v>
      </c>
    </row>
    <row r="1265" spans="1:2">
      <c r="A1265" s="21">
        <v>39917</v>
      </c>
      <c r="B1265" s="24">
        <v>7920.18</v>
      </c>
    </row>
    <row r="1266" spans="1:2">
      <c r="A1266" s="21">
        <v>39918</v>
      </c>
      <c r="B1266" s="24">
        <v>8029.62</v>
      </c>
    </row>
    <row r="1267" spans="1:2">
      <c r="A1267" s="21">
        <v>39919</v>
      </c>
      <c r="B1267" s="24">
        <v>8125.43</v>
      </c>
    </row>
    <row r="1268" spans="1:2">
      <c r="A1268" s="21">
        <v>39920</v>
      </c>
      <c r="B1268" s="24">
        <v>8131.33</v>
      </c>
    </row>
    <row r="1269" spans="1:2">
      <c r="A1269" s="21">
        <v>39923</v>
      </c>
      <c r="B1269" s="24">
        <v>7841.73</v>
      </c>
    </row>
    <row r="1270" spans="1:2">
      <c r="A1270" s="21">
        <v>39924</v>
      </c>
      <c r="B1270" s="24">
        <v>7969.56</v>
      </c>
    </row>
    <row r="1271" spans="1:2">
      <c r="A1271" s="21">
        <v>39925</v>
      </c>
      <c r="B1271" s="24">
        <v>7886.57</v>
      </c>
    </row>
    <row r="1272" spans="1:2">
      <c r="A1272" s="21">
        <v>39926</v>
      </c>
      <c r="B1272" s="24">
        <v>7957.06</v>
      </c>
    </row>
    <row r="1273" spans="1:2">
      <c r="A1273" s="21">
        <v>39927</v>
      </c>
      <c r="B1273" s="24">
        <v>8076.29</v>
      </c>
    </row>
    <row r="1274" spans="1:2">
      <c r="A1274" s="21">
        <v>39930</v>
      </c>
      <c r="B1274" s="24">
        <v>8025</v>
      </c>
    </row>
    <row r="1275" spans="1:2">
      <c r="A1275" s="21">
        <v>39931</v>
      </c>
      <c r="B1275" s="24">
        <v>8016.95</v>
      </c>
    </row>
    <row r="1276" spans="1:2">
      <c r="A1276" s="21">
        <v>39932</v>
      </c>
      <c r="B1276" s="24">
        <v>8185.73</v>
      </c>
    </row>
    <row r="1277" spans="1:2">
      <c r="A1277" s="21">
        <v>39933</v>
      </c>
      <c r="B1277" s="24">
        <v>8168.12</v>
      </c>
    </row>
    <row r="1278" spans="1:2">
      <c r="A1278" s="21">
        <v>39934</v>
      </c>
      <c r="B1278" s="24">
        <v>8212.41</v>
      </c>
    </row>
    <row r="1279" spans="1:2">
      <c r="A1279" s="21">
        <v>39937</v>
      </c>
      <c r="B1279" s="24">
        <v>8426.74</v>
      </c>
    </row>
    <row r="1280" spans="1:2">
      <c r="A1280" s="21">
        <v>39938</v>
      </c>
      <c r="B1280" s="24">
        <v>8410.65</v>
      </c>
    </row>
    <row r="1281" spans="1:2">
      <c r="A1281" s="21">
        <v>39939</v>
      </c>
      <c r="B1281" s="24">
        <v>8512.2800000000007</v>
      </c>
    </row>
    <row r="1282" spans="1:2">
      <c r="A1282" s="21">
        <v>39940</v>
      </c>
      <c r="B1282" s="24">
        <v>8409.85</v>
      </c>
    </row>
    <row r="1283" spans="1:2">
      <c r="A1283" s="21">
        <v>39941</v>
      </c>
      <c r="B1283" s="24">
        <v>8574.65</v>
      </c>
    </row>
    <row r="1284" spans="1:2">
      <c r="A1284" s="21">
        <v>39944</v>
      </c>
      <c r="B1284" s="24">
        <v>8418.77</v>
      </c>
    </row>
    <row r="1285" spans="1:2">
      <c r="A1285" s="21">
        <v>39945</v>
      </c>
      <c r="B1285" s="24">
        <v>8469.11</v>
      </c>
    </row>
    <row r="1286" spans="1:2">
      <c r="A1286" s="21">
        <v>39946</v>
      </c>
      <c r="B1286" s="24">
        <v>8284.89</v>
      </c>
    </row>
    <row r="1287" spans="1:2">
      <c r="A1287" s="21">
        <v>39947</v>
      </c>
      <c r="B1287" s="24">
        <v>8331.32</v>
      </c>
    </row>
    <row r="1288" spans="1:2">
      <c r="A1288" s="21">
        <v>39948</v>
      </c>
      <c r="B1288" s="24">
        <v>8268.64</v>
      </c>
    </row>
    <row r="1289" spans="1:2">
      <c r="A1289" s="21">
        <v>39951</v>
      </c>
      <c r="B1289" s="24">
        <v>8504.08</v>
      </c>
    </row>
    <row r="1290" spans="1:2">
      <c r="A1290" s="21">
        <v>39952</v>
      </c>
      <c r="B1290" s="24">
        <v>8474.85</v>
      </c>
    </row>
    <row r="1291" spans="1:2">
      <c r="A1291" s="21">
        <v>39953</v>
      </c>
      <c r="B1291" s="24">
        <v>8422.0400000000009</v>
      </c>
    </row>
    <row r="1292" spans="1:2">
      <c r="A1292" s="21">
        <v>39954</v>
      </c>
      <c r="B1292" s="24">
        <v>8292.1299999999992</v>
      </c>
    </row>
    <row r="1293" spans="1:2">
      <c r="A1293" s="21">
        <v>39955</v>
      </c>
      <c r="B1293" s="24">
        <v>8277.32</v>
      </c>
    </row>
    <row r="1294" spans="1:2">
      <c r="A1294" s="21">
        <v>39958</v>
      </c>
      <c r="B1294" s="25" t="e">
        <f>NA()</f>
        <v>#N/A</v>
      </c>
    </row>
    <row r="1295" spans="1:2">
      <c r="A1295" s="21">
        <v>39959</v>
      </c>
      <c r="B1295" s="24">
        <v>8473.49</v>
      </c>
    </row>
    <row r="1296" spans="1:2">
      <c r="A1296" s="21">
        <v>39960</v>
      </c>
      <c r="B1296" s="24">
        <v>8300.02</v>
      </c>
    </row>
    <row r="1297" spans="1:2">
      <c r="A1297" s="21">
        <v>39961</v>
      </c>
      <c r="B1297" s="24">
        <v>8403.7999999999993</v>
      </c>
    </row>
    <row r="1298" spans="1:2">
      <c r="A1298" s="21">
        <v>39962</v>
      </c>
      <c r="B1298" s="24">
        <v>8500.33</v>
      </c>
    </row>
    <row r="1299" spans="1:2">
      <c r="A1299" s="21">
        <v>39965</v>
      </c>
      <c r="B1299" s="24">
        <v>8721.44</v>
      </c>
    </row>
    <row r="1300" spans="1:2">
      <c r="A1300" s="21">
        <v>39966</v>
      </c>
      <c r="B1300" s="24">
        <v>8740.8700000000008</v>
      </c>
    </row>
    <row r="1301" spans="1:2">
      <c r="A1301" s="21">
        <v>39967</v>
      </c>
      <c r="B1301" s="24">
        <v>8675.2800000000007</v>
      </c>
    </row>
    <row r="1302" spans="1:2">
      <c r="A1302" s="21">
        <v>39968</v>
      </c>
      <c r="B1302" s="24">
        <v>8750.24</v>
      </c>
    </row>
    <row r="1303" spans="1:2">
      <c r="A1303" s="21">
        <v>39969</v>
      </c>
      <c r="B1303" s="24">
        <v>8763.1299999999992</v>
      </c>
    </row>
    <row r="1304" spans="1:2">
      <c r="A1304" s="21">
        <v>39972</v>
      </c>
      <c r="B1304" s="24">
        <v>8764.49</v>
      </c>
    </row>
    <row r="1305" spans="1:2">
      <c r="A1305" s="21">
        <v>39973</v>
      </c>
      <c r="B1305" s="24">
        <v>8763.06</v>
      </c>
    </row>
    <row r="1306" spans="1:2">
      <c r="A1306" s="21">
        <v>39974</v>
      </c>
      <c r="B1306" s="24">
        <v>8739.02</v>
      </c>
    </row>
    <row r="1307" spans="1:2">
      <c r="A1307" s="21">
        <v>39975</v>
      </c>
      <c r="B1307" s="24">
        <v>8770.92</v>
      </c>
    </row>
    <row r="1308" spans="1:2">
      <c r="A1308" s="21">
        <v>39976</v>
      </c>
      <c r="B1308" s="24">
        <v>8799.26</v>
      </c>
    </row>
    <row r="1309" spans="1:2">
      <c r="A1309" s="21">
        <v>39979</v>
      </c>
      <c r="B1309" s="24">
        <v>8612.1299999999992</v>
      </c>
    </row>
    <row r="1310" spans="1:2">
      <c r="A1310" s="21">
        <v>39980</v>
      </c>
      <c r="B1310" s="24">
        <v>8504.67</v>
      </c>
    </row>
    <row r="1311" spans="1:2">
      <c r="A1311" s="21">
        <v>39981</v>
      </c>
      <c r="B1311" s="24">
        <v>8497.18</v>
      </c>
    </row>
    <row r="1312" spans="1:2">
      <c r="A1312" s="21">
        <v>39982</v>
      </c>
      <c r="B1312" s="24">
        <v>8555.6</v>
      </c>
    </row>
    <row r="1313" spans="1:2">
      <c r="A1313" s="21">
        <v>39983</v>
      </c>
      <c r="B1313" s="24">
        <v>8539.73</v>
      </c>
    </row>
    <row r="1314" spans="1:2">
      <c r="A1314" s="21">
        <v>39986</v>
      </c>
      <c r="B1314" s="24">
        <v>8339.01</v>
      </c>
    </row>
    <row r="1315" spans="1:2">
      <c r="A1315" s="21">
        <v>39987</v>
      </c>
      <c r="B1315" s="24">
        <v>8322.91</v>
      </c>
    </row>
    <row r="1316" spans="1:2">
      <c r="A1316" s="21">
        <v>39988</v>
      </c>
      <c r="B1316" s="24">
        <v>8299.86</v>
      </c>
    </row>
    <row r="1317" spans="1:2">
      <c r="A1317" s="21">
        <v>39989</v>
      </c>
      <c r="B1317" s="24">
        <v>8472.4</v>
      </c>
    </row>
    <row r="1318" spans="1:2">
      <c r="A1318" s="21">
        <v>39990</v>
      </c>
      <c r="B1318" s="24">
        <v>8438.39</v>
      </c>
    </row>
    <row r="1319" spans="1:2">
      <c r="A1319" s="21">
        <v>39993</v>
      </c>
      <c r="B1319" s="24">
        <v>8529.3799999999992</v>
      </c>
    </row>
    <row r="1320" spans="1:2">
      <c r="A1320" s="21">
        <v>39994</v>
      </c>
      <c r="B1320" s="24">
        <v>8447</v>
      </c>
    </row>
    <row r="1321" spans="1:2">
      <c r="A1321" s="21">
        <v>39995</v>
      </c>
      <c r="B1321" s="24">
        <v>8504.06</v>
      </c>
    </row>
    <row r="1322" spans="1:2">
      <c r="A1322" s="21">
        <v>39996</v>
      </c>
      <c r="B1322" s="24">
        <v>8280.74</v>
      </c>
    </row>
    <row r="1323" spans="1:2">
      <c r="A1323" s="21">
        <v>39997</v>
      </c>
      <c r="B1323" s="25" t="e">
        <f>NA()</f>
        <v>#N/A</v>
      </c>
    </row>
    <row r="1324" spans="1:2">
      <c r="A1324" s="21">
        <v>40000</v>
      </c>
      <c r="B1324" s="24">
        <v>8324.8700000000008</v>
      </c>
    </row>
    <row r="1325" spans="1:2">
      <c r="A1325" s="21">
        <v>40001</v>
      </c>
      <c r="B1325" s="24">
        <v>8163.6</v>
      </c>
    </row>
    <row r="1326" spans="1:2">
      <c r="A1326" s="21">
        <v>40002</v>
      </c>
      <c r="B1326" s="24">
        <v>8178.41</v>
      </c>
    </row>
    <row r="1327" spans="1:2">
      <c r="A1327" s="21">
        <v>40003</v>
      </c>
      <c r="B1327" s="24">
        <v>8183.17</v>
      </c>
    </row>
    <row r="1328" spans="1:2">
      <c r="A1328" s="21">
        <v>40004</v>
      </c>
      <c r="B1328" s="24">
        <v>8146.52</v>
      </c>
    </row>
    <row r="1329" spans="1:2">
      <c r="A1329" s="21">
        <v>40007</v>
      </c>
      <c r="B1329" s="24">
        <v>8331.68</v>
      </c>
    </row>
    <row r="1330" spans="1:2">
      <c r="A1330" s="21">
        <v>40008</v>
      </c>
      <c r="B1330" s="24">
        <v>8359.49</v>
      </c>
    </row>
    <row r="1331" spans="1:2">
      <c r="A1331" s="21">
        <v>40009</v>
      </c>
      <c r="B1331" s="24">
        <v>8616.2099999999991</v>
      </c>
    </row>
    <row r="1332" spans="1:2">
      <c r="A1332" s="21">
        <v>40010</v>
      </c>
      <c r="B1332" s="24">
        <v>8711.82</v>
      </c>
    </row>
    <row r="1333" spans="1:2">
      <c r="A1333" s="21">
        <v>40011</v>
      </c>
      <c r="B1333" s="24">
        <v>8743.94</v>
      </c>
    </row>
    <row r="1334" spans="1:2">
      <c r="A1334" s="21">
        <v>40014</v>
      </c>
      <c r="B1334" s="24">
        <v>8848.15</v>
      </c>
    </row>
    <row r="1335" spans="1:2">
      <c r="A1335" s="21">
        <v>40015</v>
      </c>
      <c r="B1335" s="24">
        <v>8915.94</v>
      </c>
    </row>
    <row r="1336" spans="1:2">
      <c r="A1336" s="21">
        <v>40016</v>
      </c>
      <c r="B1336" s="24">
        <v>8881.26</v>
      </c>
    </row>
    <row r="1337" spans="1:2">
      <c r="A1337" s="21">
        <v>40017</v>
      </c>
      <c r="B1337" s="24">
        <v>9069.2900000000009</v>
      </c>
    </row>
    <row r="1338" spans="1:2">
      <c r="A1338" s="21">
        <v>40018</v>
      </c>
      <c r="B1338" s="24">
        <v>9093.24</v>
      </c>
    </row>
    <row r="1339" spans="1:2">
      <c r="A1339" s="21">
        <v>40021</v>
      </c>
      <c r="B1339" s="24">
        <v>9108.51</v>
      </c>
    </row>
    <row r="1340" spans="1:2">
      <c r="A1340" s="21">
        <v>40022</v>
      </c>
      <c r="B1340" s="24">
        <v>9096.7199999999993</v>
      </c>
    </row>
    <row r="1341" spans="1:2">
      <c r="A1341" s="21">
        <v>40023</v>
      </c>
      <c r="B1341" s="24">
        <v>9070.7199999999993</v>
      </c>
    </row>
    <row r="1342" spans="1:2">
      <c r="A1342" s="21">
        <v>40024</v>
      </c>
      <c r="B1342" s="24">
        <v>9154.4599999999991</v>
      </c>
    </row>
    <row r="1343" spans="1:2">
      <c r="A1343" s="21">
        <v>40025</v>
      </c>
      <c r="B1343" s="24">
        <v>9171.61</v>
      </c>
    </row>
    <row r="1344" spans="1:2">
      <c r="A1344" s="21">
        <v>40028</v>
      </c>
      <c r="B1344" s="24">
        <v>9286.56</v>
      </c>
    </row>
    <row r="1345" spans="1:2">
      <c r="A1345" s="21">
        <v>40029</v>
      </c>
      <c r="B1345" s="24">
        <v>9320.19</v>
      </c>
    </row>
    <row r="1346" spans="1:2">
      <c r="A1346" s="21">
        <v>40030</v>
      </c>
      <c r="B1346" s="24">
        <v>9280.9699999999993</v>
      </c>
    </row>
    <row r="1347" spans="1:2">
      <c r="A1347" s="21">
        <v>40031</v>
      </c>
      <c r="B1347" s="24">
        <v>9256.26</v>
      </c>
    </row>
    <row r="1348" spans="1:2">
      <c r="A1348" s="21">
        <v>40032</v>
      </c>
      <c r="B1348" s="24">
        <v>9370.07</v>
      </c>
    </row>
    <row r="1349" spans="1:2">
      <c r="A1349" s="21">
        <v>40035</v>
      </c>
      <c r="B1349" s="24">
        <v>9337.9500000000007</v>
      </c>
    </row>
    <row r="1350" spans="1:2">
      <c r="A1350" s="21">
        <v>40036</v>
      </c>
      <c r="B1350" s="24">
        <v>9241.4500000000007</v>
      </c>
    </row>
    <row r="1351" spans="1:2">
      <c r="A1351" s="21">
        <v>40037</v>
      </c>
      <c r="B1351" s="24">
        <v>9361.61</v>
      </c>
    </row>
    <row r="1352" spans="1:2">
      <c r="A1352" s="21">
        <v>40038</v>
      </c>
      <c r="B1352" s="24">
        <v>9398.19</v>
      </c>
    </row>
    <row r="1353" spans="1:2">
      <c r="A1353" s="21">
        <v>40039</v>
      </c>
      <c r="B1353" s="24">
        <v>9321.4</v>
      </c>
    </row>
    <row r="1354" spans="1:2">
      <c r="A1354" s="21">
        <v>40042</v>
      </c>
      <c r="B1354" s="24">
        <v>9135.34</v>
      </c>
    </row>
    <row r="1355" spans="1:2">
      <c r="A1355" s="21">
        <v>40043</v>
      </c>
      <c r="B1355" s="24">
        <v>9217.94</v>
      </c>
    </row>
    <row r="1356" spans="1:2">
      <c r="A1356" s="21">
        <v>40044</v>
      </c>
      <c r="B1356" s="24">
        <v>9279.16</v>
      </c>
    </row>
    <row r="1357" spans="1:2">
      <c r="A1357" s="21">
        <v>40045</v>
      </c>
      <c r="B1357" s="24">
        <v>9350.0499999999993</v>
      </c>
    </row>
    <row r="1358" spans="1:2">
      <c r="A1358" s="21">
        <v>40046</v>
      </c>
      <c r="B1358" s="24">
        <v>9505.9599999999991</v>
      </c>
    </row>
    <row r="1359" spans="1:2">
      <c r="A1359" s="21">
        <v>40049</v>
      </c>
      <c r="B1359" s="24">
        <v>9509.2800000000007</v>
      </c>
    </row>
    <row r="1360" spans="1:2">
      <c r="A1360" s="21">
        <v>40050</v>
      </c>
      <c r="B1360" s="24">
        <v>9539.2900000000009</v>
      </c>
    </row>
    <row r="1361" spans="1:2">
      <c r="A1361" s="21">
        <v>40051</v>
      </c>
      <c r="B1361" s="24">
        <v>9543.52</v>
      </c>
    </row>
    <row r="1362" spans="1:2">
      <c r="A1362" s="21">
        <v>40052</v>
      </c>
      <c r="B1362" s="24">
        <v>9580.6299999999992</v>
      </c>
    </row>
    <row r="1363" spans="1:2">
      <c r="A1363" s="21">
        <v>40053</v>
      </c>
      <c r="B1363" s="24">
        <v>9544.2000000000007</v>
      </c>
    </row>
    <row r="1364" spans="1:2">
      <c r="A1364" s="21">
        <v>40056</v>
      </c>
      <c r="B1364" s="24">
        <v>9496.2800000000007</v>
      </c>
    </row>
    <row r="1365" spans="1:2">
      <c r="A1365" s="21">
        <v>40057</v>
      </c>
      <c r="B1365" s="24">
        <v>9310.6</v>
      </c>
    </row>
    <row r="1366" spans="1:2">
      <c r="A1366" s="21">
        <v>40058</v>
      </c>
      <c r="B1366" s="24">
        <v>9280.67</v>
      </c>
    </row>
    <row r="1367" spans="1:2">
      <c r="A1367" s="21">
        <v>40059</v>
      </c>
      <c r="B1367" s="24">
        <v>9344.61</v>
      </c>
    </row>
    <row r="1368" spans="1:2">
      <c r="A1368" s="21">
        <v>40060</v>
      </c>
      <c r="B1368" s="24">
        <v>9441.27</v>
      </c>
    </row>
    <row r="1369" spans="1:2">
      <c r="A1369" s="21">
        <v>40063</v>
      </c>
      <c r="B1369" s="25" t="e">
        <f>NA()</f>
        <v>#N/A</v>
      </c>
    </row>
    <row r="1370" spans="1:2">
      <c r="A1370" s="21">
        <v>40064</v>
      </c>
      <c r="B1370" s="24">
        <v>9497.34</v>
      </c>
    </row>
    <row r="1371" spans="1:2">
      <c r="A1371" s="21">
        <v>40065</v>
      </c>
      <c r="B1371" s="24">
        <v>9547.2199999999993</v>
      </c>
    </row>
    <row r="1372" spans="1:2">
      <c r="A1372" s="21">
        <v>40066</v>
      </c>
      <c r="B1372" s="24">
        <v>9627.48</v>
      </c>
    </row>
    <row r="1373" spans="1:2">
      <c r="A1373" s="21">
        <v>40067</v>
      </c>
      <c r="B1373" s="24">
        <v>9605.41</v>
      </c>
    </row>
    <row r="1374" spans="1:2">
      <c r="A1374" s="21">
        <v>40070</v>
      </c>
      <c r="B1374" s="24">
        <v>9626.7999999999993</v>
      </c>
    </row>
    <row r="1375" spans="1:2">
      <c r="A1375" s="21">
        <v>40071</v>
      </c>
      <c r="B1375" s="24">
        <v>9683.41</v>
      </c>
    </row>
    <row r="1376" spans="1:2">
      <c r="A1376" s="21">
        <v>40072</v>
      </c>
      <c r="B1376" s="24">
        <v>9791.7099999999991</v>
      </c>
    </row>
    <row r="1377" spans="1:2">
      <c r="A1377" s="21">
        <v>40073</v>
      </c>
      <c r="B1377" s="24">
        <v>9783.92</v>
      </c>
    </row>
    <row r="1378" spans="1:2">
      <c r="A1378" s="21">
        <v>40074</v>
      </c>
      <c r="B1378" s="24">
        <v>9820.2000000000007</v>
      </c>
    </row>
    <row r="1379" spans="1:2">
      <c r="A1379" s="21">
        <v>40077</v>
      </c>
      <c r="B1379" s="24">
        <v>9778.86</v>
      </c>
    </row>
    <row r="1380" spans="1:2">
      <c r="A1380" s="21">
        <v>40078</v>
      </c>
      <c r="B1380" s="24">
        <v>9829.8700000000008</v>
      </c>
    </row>
    <row r="1381" spans="1:2">
      <c r="A1381" s="21">
        <v>40079</v>
      </c>
      <c r="B1381" s="24">
        <v>9748.5499999999993</v>
      </c>
    </row>
    <row r="1382" spans="1:2">
      <c r="A1382" s="21">
        <v>40080</v>
      </c>
      <c r="B1382" s="24">
        <v>9707.44</v>
      </c>
    </row>
    <row r="1383" spans="1:2">
      <c r="A1383" s="21">
        <v>40081</v>
      </c>
      <c r="B1383" s="24">
        <v>9665.19</v>
      </c>
    </row>
    <row r="1384" spans="1:2">
      <c r="A1384" s="21">
        <v>40084</v>
      </c>
      <c r="B1384" s="24">
        <v>9789.36</v>
      </c>
    </row>
    <row r="1385" spans="1:2">
      <c r="A1385" s="21">
        <v>40085</v>
      </c>
      <c r="B1385" s="24">
        <v>9742.2000000000007</v>
      </c>
    </row>
    <row r="1386" spans="1:2">
      <c r="A1386" s="21">
        <v>40086</v>
      </c>
      <c r="B1386" s="24">
        <v>9712.2800000000007</v>
      </c>
    </row>
    <row r="1387" spans="1:2">
      <c r="A1387" s="21">
        <v>40087</v>
      </c>
      <c r="B1387" s="24">
        <v>9509.2800000000007</v>
      </c>
    </row>
    <row r="1388" spans="1:2">
      <c r="A1388" s="21">
        <v>40088</v>
      </c>
      <c r="B1388" s="24">
        <v>9487.67</v>
      </c>
    </row>
    <row r="1389" spans="1:2">
      <c r="A1389" s="21">
        <v>40091</v>
      </c>
      <c r="B1389" s="24">
        <v>9599.75</v>
      </c>
    </row>
    <row r="1390" spans="1:2">
      <c r="A1390" s="21">
        <v>40092</v>
      </c>
      <c r="B1390" s="24">
        <v>9731.25</v>
      </c>
    </row>
    <row r="1391" spans="1:2">
      <c r="A1391" s="21">
        <v>40093</v>
      </c>
      <c r="B1391" s="24">
        <v>9725.58</v>
      </c>
    </row>
    <row r="1392" spans="1:2">
      <c r="A1392" s="21">
        <v>40094</v>
      </c>
      <c r="B1392" s="24">
        <v>9786.8700000000008</v>
      </c>
    </row>
    <row r="1393" spans="1:2">
      <c r="A1393" s="21">
        <v>40095</v>
      </c>
      <c r="B1393" s="24">
        <v>9864.94</v>
      </c>
    </row>
    <row r="1394" spans="1:2">
      <c r="A1394" s="21">
        <v>40098</v>
      </c>
      <c r="B1394" s="24">
        <v>9885.7999999999993</v>
      </c>
    </row>
    <row r="1395" spans="1:2">
      <c r="A1395" s="21">
        <v>40099</v>
      </c>
      <c r="B1395" s="24">
        <v>9871.06</v>
      </c>
    </row>
    <row r="1396" spans="1:2">
      <c r="A1396" s="21">
        <v>40100</v>
      </c>
      <c r="B1396" s="24">
        <v>10015.86</v>
      </c>
    </row>
    <row r="1397" spans="1:2">
      <c r="A1397" s="21">
        <v>40101</v>
      </c>
      <c r="B1397" s="24">
        <v>10062.94</v>
      </c>
    </row>
    <row r="1398" spans="1:2">
      <c r="A1398" s="21">
        <v>40102</v>
      </c>
      <c r="B1398" s="24">
        <v>9995.91</v>
      </c>
    </row>
    <row r="1399" spans="1:2">
      <c r="A1399" s="21">
        <v>40105</v>
      </c>
      <c r="B1399" s="24">
        <v>10092.19</v>
      </c>
    </row>
    <row r="1400" spans="1:2">
      <c r="A1400" s="21">
        <v>40106</v>
      </c>
      <c r="B1400" s="24">
        <v>10041.48</v>
      </c>
    </row>
    <row r="1401" spans="1:2">
      <c r="A1401" s="21">
        <v>40107</v>
      </c>
      <c r="B1401" s="24">
        <v>9949.36</v>
      </c>
    </row>
    <row r="1402" spans="1:2">
      <c r="A1402" s="21">
        <v>40108</v>
      </c>
      <c r="B1402" s="24">
        <v>10081.31</v>
      </c>
    </row>
    <row r="1403" spans="1:2">
      <c r="A1403" s="21">
        <v>40109</v>
      </c>
      <c r="B1403" s="24">
        <v>9972.18</v>
      </c>
    </row>
    <row r="1404" spans="1:2">
      <c r="A1404" s="21">
        <v>40112</v>
      </c>
      <c r="B1404" s="24">
        <v>9867.9599999999991</v>
      </c>
    </row>
    <row r="1405" spans="1:2">
      <c r="A1405" s="21">
        <v>40113</v>
      </c>
      <c r="B1405" s="24">
        <v>9882.17</v>
      </c>
    </row>
    <row r="1406" spans="1:2">
      <c r="A1406" s="21">
        <v>40114</v>
      </c>
      <c r="B1406" s="24">
        <v>9762.69</v>
      </c>
    </row>
    <row r="1407" spans="1:2">
      <c r="A1407" s="21">
        <v>40115</v>
      </c>
      <c r="B1407" s="24">
        <v>9962.58</v>
      </c>
    </row>
    <row r="1408" spans="1:2">
      <c r="A1408" s="21">
        <v>40116</v>
      </c>
      <c r="B1408" s="24">
        <v>9712.73</v>
      </c>
    </row>
    <row r="1409" spans="1:2">
      <c r="A1409" s="21">
        <v>40119</v>
      </c>
      <c r="B1409" s="24">
        <v>9789.44</v>
      </c>
    </row>
    <row r="1410" spans="1:2">
      <c r="A1410" s="21">
        <v>40120</v>
      </c>
      <c r="B1410" s="24">
        <v>9771.91</v>
      </c>
    </row>
    <row r="1411" spans="1:2">
      <c r="A1411" s="21">
        <v>40121</v>
      </c>
      <c r="B1411" s="24">
        <v>9802.14</v>
      </c>
    </row>
    <row r="1412" spans="1:2">
      <c r="A1412" s="21">
        <v>40122</v>
      </c>
      <c r="B1412" s="24">
        <v>10005.959999999999</v>
      </c>
    </row>
    <row r="1413" spans="1:2">
      <c r="A1413" s="21">
        <v>40123</v>
      </c>
      <c r="B1413" s="24">
        <v>10023.42</v>
      </c>
    </row>
    <row r="1414" spans="1:2">
      <c r="A1414" s="21">
        <v>40126</v>
      </c>
      <c r="B1414" s="24">
        <v>10226.94</v>
      </c>
    </row>
    <row r="1415" spans="1:2">
      <c r="A1415" s="21">
        <v>40127</v>
      </c>
      <c r="B1415" s="24">
        <v>10246.969999999999</v>
      </c>
    </row>
    <row r="1416" spans="1:2">
      <c r="A1416" s="21">
        <v>40128</v>
      </c>
      <c r="B1416" s="24">
        <v>10291.26</v>
      </c>
    </row>
    <row r="1417" spans="1:2">
      <c r="A1417" s="21">
        <v>40129</v>
      </c>
      <c r="B1417" s="24">
        <v>10197.469999999999</v>
      </c>
    </row>
    <row r="1418" spans="1:2">
      <c r="A1418" s="21">
        <v>40130</v>
      </c>
      <c r="B1418" s="24">
        <v>10270.469999999999</v>
      </c>
    </row>
    <row r="1419" spans="1:2">
      <c r="A1419" s="21">
        <v>40133</v>
      </c>
      <c r="B1419" s="24">
        <v>10406.959999999999</v>
      </c>
    </row>
    <row r="1420" spans="1:2">
      <c r="A1420" s="21">
        <v>40134</v>
      </c>
      <c r="B1420" s="24">
        <v>10437.42</v>
      </c>
    </row>
    <row r="1421" spans="1:2">
      <c r="A1421" s="21">
        <v>40135</v>
      </c>
      <c r="B1421" s="24">
        <v>10426.31</v>
      </c>
    </row>
    <row r="1422" spans="1:2">
      <c r="A1422" s="21">
        <v>40136</v>
      </c>
      <c r="B1422" s="24">
        <v>10332.44</v>
      </c>
    </row>
    <row r="1423" spans="1:2">
      <c r="A1423" s="21">
        <v>40137</v>
      </c>
      <c r="B1423" s="24">
        <v>10318.16</v>
      </c>
    </row>
    <row r="1424" spans="1:2">
      <c r="A1424" s="21">
        <v>40140</v>
      </c>
      <c r="B1424" s="24">
        <v>10450.950000000001</v>
      </c>
    </row>
    <row r="1425" spans="1:2">
      <c r="A1425" s="21">
        <v>40141</v>
      </c>
      <c r="B1425" s="24">
        <v>10433.709999999999</v>
      </c>
    </row>
    <row r="1426" spans="1:2">
      <c r="A1426" s="21">
        <v>40142</v>
      </c>
      <c r="B1426" s="24">
        <v>10464.4</v>
      </c>
    </row>
    <row r="1427" spans="1:2">
      <c r="A1427" s="21">
        <v>40143</v>
      </c>
      <c r="B1427" s="25" t="e">
        <f>NA()</f>
        <v>#N/A</v>
      </c>
    </row>
    <row r="1428" spans="1:2">
      <c r="A1428" s="21">
        <v>40144</v>
      </c>
      <c r="B1428" s="24">
        <v>10309.92</v>
      </c>
    </row>
    <row r="1429" spans="1:2">
      <c r="A1429" s="21">
        <v>40147</v>
      </c>
      <c r="B1429" s="24">
        <v>10344.84</v>
      </c>
    </row>
    <row r="1430" spans="1:2">
      <c r="A1430" s="21">
        <v>40148</v>
      </c>
      <c r="B1430" s="24">
        <v>10471.58</v>
      </c>
    </row>
    <row r="1431" spans="1:2">
      <c r="A1431" s="21">
        <v>40149</v>
      </c>
      <c r="B1431" s="24">
        <v>10452.68</v>
      </c>
    </row>
    <row r="1432" spans="1:2">
      <c r="A1432" s="21">
        <v>40150</v>
      </c>
      <c r="B1432" s="24">
        <v>10366.15</v>
      </c>
    </row>
    <row r="1433" spans="1:2">
      <c r="A1433" s="21">
        <v>40151</v>
      </c>
      <c r="B1433" s="24">
        <v>10388.9</v>
      </c>
    </row>
    <row r="1434" spans="1:2">
      <c r="A1434" s="21">
        <v>40154</v>
      </c>
      <c r="B1434" s="24">
        <v>10390.11</v>
      </c>
    </row>
    <row r="1435" spans="1:2">
      <c r="A1435" s="21">
        <v>40155</v>
      </c>
      <c r="B1435" s="24">
        <v>10285.969999999999</v>
      </c>
    </row>
    <row r="1436" spans="1:2">
      <c r="A1436" s="21">
        <v>40156</v>
      </c>
      <c r="B1436" s="24">
        <v>10337.049999999999</v>
      </c>
    </row>
    <row r="1437" spans="1:2">
      <c r="A1437" s="21">
        <v>40157</v>
      </c>
      <c r="B1437" s="24">
        <v>10405.83</v>
      </c>
    </row>
    <row r="1438" spans="1:2">
      <c r="A1438" s="21">
        <v>40158</v>
      </c>
      <c r="B1438" s="24">
        <v>10471.5</v>
      </c>
    </row>
    <row r="1439" spans="1:2">
      <c r="A1439" s="21">
        <v>40161</v>
      </c>
      <c r="B1439" s="24">
        <v>10501.05</v>
      </c>
    </row>
    <row r="1440" spans="1:2">
      <c r="A1440" s="21">
        <v>40162</v>
      </c>
      <c r="B1440" s="24">
        <v>10452</v>
      </c>
    </row>
    <row r="1441" spans="1:2">
      <c r="A1441" s="21">
        <v>40163</v>
      </c>
      <c r="B1441" s="24">
        <v>10441.120000000001</v>
      </c>
    </row>
    <row r="1442" spans="1:2">
      <c r="A1442" s="21">
        <v>40164</v>
      </c>
      <c r="B1442" s="24">
        <v>10308.26</v>
      </c>
    </row>
    <row r="1443" spans="1:2">
      <c r="A1443" s="21">
        <v>40165</v>
      </c>
      <c r="B1443" s="24">
        <v>10328.89</v>
      </c>
    </row>
    <row r="1444" spans="1:2">
      <c r="A1444" s="21">
        <v>40168</v>
      </c>
      <c r="B1444" s="24">
        <v>10414.14</v>
      </c>
    </row>
    <row r="1445" spans="1:2">
      <c r="A1445" s="21">
        <v>40169</v>
      </c>
      <c r="B1445" s="24">
        <v>10464.93</v>
      </c>
    </row>
    <row r="1446" spans="1:2">
      <c r="A1446" s="21">
        <v>40170</v>
      </c>
      <c r="B1446" s="24">
        <v>10466.44</v>
      </c>
    </row>
    <row r="1447" spans="1:2">
      <c r="A1447" s="21">
        <v>40171</v>
      </c>
      <c r="B1447" s="24">
        <v>10520.1</v>
      </c>
    </row>
    <row r="1448" spans="1:2">
      <c r="A1448" s="21">
        <v>40172</v>
      </c>
      <c r="B1448" s="25" t="e">
        <f>NA()</f>
        <v>#N/A</v>
      </c>
    </row>
    <row r="1449" spans="1:2">
      <c r="A1449" s="21">
        <v>40175</v>
      </c>
      <c r="B1449" s="24">
        <v>10547.08</v>
      </c>
    </row>
    <row r="1450" spans="1:2">
      <c r="A1450" s="21">
        <v>40176</v>
      </c>
      <c r="B1450" s="24">
        <v>10545.41</v>
      </c>
    </row>
    <row r="1451" spans="1:2">
      <c r="A1451" s="21">
        <v>40177</v>
      </c>
      <c r="B1451" s="24">
        <v>10548.51</v>
      </c>
    </row>
    <row r="1452" spans="1:2">
      <c r="A1452" s="21">
        <v>40178</v>
      </c>
      <c r="B1452" s="24">
        <v>10428.049999999999</v>
      </c>
    </row>
    <row r="1453" spans="1:2">
      <c r="A1453" s="21">
        <v>40179</v>
      </c>
      <c r="B1453" s="25" t="e">
        <f>NA()</f>
        <v>#N/A</v>
      </c>
    </row>
    <row r="1454" spans="1:2">
      <c r="A1454" s="21">
        <v>40182</v>
      </c>
      <c r="B1454" s="24">
        <v>10583.96</v>
      </c>
    </row>
    <row r="1455" spans="1:2">
      <c r="A1455" s="21">
        <v>40183</v>
      </c>
      <c r="B1455" s="24">
        <v>10572.02</v>
      </c>
    </row>
    <row r="1456" spans="1:2">
      <c r="A1456" s="21">
        <v>40184</v>
      </c>
      <c r="B1456" s="24">
        <v>10573.68</v>
      </c>
    </row>
    <row r="1457" spans="1:2">
      <c r="A1457" s="21">
        <v>40185</v>
      </c>
      <c r="B1457" s="24">
        <v>10606.86</v>
      </c>
    </row>
    <row r="1458" spans="1:2">
      <c r="A1458" s="21">
        <v>40186</v>
      </c>
      <c r="B1458" s="24">
        <v>10618.19</v>
      </c>
    </row>
    <row r="1459" spans="1:2">
      <c r="A1459" s="21">
        <v>40189</v>
      </c>
      <c r="B1459" s="24">
        <v>10663.99</v>
      </c>
    </row>
    <row r="1460" spans="1:2">
      <c r="A1460" s="21">
        <v>40190</v>
      </c>
      <c r="B1460" s="24">
        <v>10627.26</v>
      </c>
    </row>
    <row r="1461" spans="1:2">
      <c r="A1461" s="21">
        <v>40191</v>
      </c>
      <c r="B1461" s="24">
        <v>10680.77</v>
      </c>
    </row>
    <row r="1462" spans="1:2">
      <c r="A1462" s="21">
        <v>40192</v>
      </c>
      <c r="B1462" s="24">
        <v>10710.55</v>
      </c>
    </row>
    <row r="1463" spans="1:2">
      <c r="A1463" s="21">
        <v>40193</v>
      </c>
      <c r="B1463" s="24">
        <v>10609.65</v>
      </c>
    </row>
    <row r="1464" spans="1:2">
      <c r="A1464" s="21">
        <v>40196</v>
      </c>
      <c r="B1464" s="25" t="e">
        <f>NA()</f>
        <v>#N/A</v>
      </c>
    </row>
    <row r="1465" spans="1:2">
      <c r="A1465" s="21">
        <v>40197</v>
      </c>
      <c r="B1465" s="24">
        <v>10725.43</v>
      </c>
    </row>
    <row r="1466" spans="1:2">
      <c r="A1466" s="21">
        <v>40198</v>
      </c>
      <c r="B1466" s="24">
        <v>10603.15</v>
      </c>
    </row>
    <row r="1467" spans="1:2">
      <c r="A1467" s="21">
        <v>40199</v>
      </c>
      <c r="B1467" s="24">
        <v>10389.879999999999</v>
      </c>
    </row>
    <row r="1468" spans="1:2">
      <c r="A1468" s="21">
        <v>40200</v>
      </c>
      <c r="B1468" s="24">
        <v>10172.98</v>
      </c>
    </row>
    <row r="1469" spans="1:2">
      <c r="A1469" s="21">
        <v>40203</v>
      </c>
      <c r="B1469" s="24">
        <v>10196.86</v>
      </c>
    </row>
    <row r="1470" spans="1:2">
      <c r="A1470" s="21">
        <v>40204</v>
      </c>
      <c r="B1470" s="24">
        <v>10194.290000000001</v>
      </c>
    </row>
    <row r="1471" spans="1:2">
      <c r="A1471" s="21">
        <v>40205</v>
      </c>
      <c r="B1471" s="24">
        <v>10236.16</v>
      </c>
    </row>
    <row r="1472" spans="1:2">
      <c r="A1472" s="21">
        <v>40206</v>
      </c>
      <c r="B1472" s="24">
        <v>10120.459999999999</v>
      </c>
    </row>
    <row r="1473" spans="1:2">
      <c r="A1473" s="21">
        <v>40207</v>
      </c>
      <c r="B1473" s="24">
        <v>10067.33</v>
      </c>
    </row>
    <row r="1474" spans="1:2">
      <c r="A1474" s="21">
        <v>40210</v>
      </c>
      <c r="B1474" s="24">
        <v>10185.530000000001</v>
      </c>
    </row>
    <row r="1475" spans="1:2">
      <c r="A1475" s="21">
        <v>40211</v>
      </c>
      <c r="B1475" s="24">
        <v>10296.85</v>
      </c>
    </row>
    <row r="1476" spans="1:2">
      <c r="A1476" s="21">
        <v>40212</v>
      </c>
      <c r="B1476" s="24">
        <v>10270.549999999999</v>
      </c>
    </row>
    <row r="1477" spans="1:2">
      <c r="A1477" s="21">
        <v>40213</v>
      </c>
      <c r="B1477" s="24">
        <v>10002.18</v>
      </c>
    </row>
    <row r="1478" spans="1:2">
      <c r="A1478" s="21">
        <v>40214</v>
      </c>
      <c r="B1478" s="24">
        <v>10012.23</v>
      </c>
    </row>
    <row r="1479" spans="1:2">
      <c r="A1479" s="21">
        <v>40217</v>
      </c>
      <c r="B1479" s="24">
        <v>9908.39</v>
      </c>
    </row>
    <row r="1480" spans="1:2">
      <c r="A1480" s="21">
        <v>40218</v>
      </c>
      <c r="B1480" s="24">
        <v>10058.64</v>
      </c>
    </row>
    <row r="1481" spans="1:2">
      <c r="A1481" s="21">
        <v>40219</v>
      </c>
      <c r="B1481" s="24">
        <v>10038.379999999999</v>
      </c>
    </row>
    <row r="1482" spans="1:2">
      <c r="A1482" s="21">
        <v>40220</v>
      </c>
      <c r="B1482" s="24">
        <v>10144.19</v>
      </c>
    </row>
    <row r="1483" spans="1:2">
      <c r="A1483" s="21">
        <v>40221</v>
      </c>
      <c r="B1483" s="24">
        <v>10099.14</v>
      </c>
    </row>
    <row r="1484" spans="1:2">
      <c r="A1484" s="21">
        <v>40224</v>
      </c>
      <c r="B1484" s="25" t="e">
        <f>NA()</f>
        <v>#N/A</v>
      </c>
    </row>
    <row r="1485" spans="1:2">
      <c r="A1485" s="21">
        <v>40225</v>
      </c>
      <c r="B1485" s="24">
        <v>10268.81</v>
      </c>
    </row>
    <row r="1486" spans="1:2">
      <c r="A1486" s="21">
        <v>40226</v>
      </c>
      <c r="B1486" s="24">
        <v>10309.24</v>
      </c>
    </row>
    <row r="1487" spans="1:2">
      <c r="A1487" s="21">
        <v>40227</v>
      </c>
      <c r="B1487" s="24">
        <v>10392.9</v>
      </c>
    </row>
    <row r="1488" spans="1:2">
      <c r="A1488" s="21">
        <v>40228</v>
      </c>
      <c r="B1488" s="24">
        <v>10402.35</v>
      </c>
    </row>
    <row r="1489" spans="1:2">
      <c r="A1489" s="21">
        <v>40231</v>
      </c>
      <c r="B1489" s="24">
        <v>10383.379999999999</v>
      </c>
    </row>
    <row r="1490" spans="1:2">
      <c r="A1490" s="21">
        <v>40232</v>
      </c>
      <c r="B1490" s="24">
        <v>10282.41</v>
      </c>
    </row>
    <row r="1491" spans="1:2">
      <c r="A1491" s="21">
        <v>40233</v>
      </c>
      <c r="B1491" s="24">
        <v>10374.16</v>
      </c>
    </row>
    <row r="1492" spans="1:2">
      <c r="A1492" s="21">
        <v>40234</v>
      </c>
      <c r="B1492" s="24">
        <v>10321.030000000001</v>
      </c>
    </row>
    <row r="1493" spans="1:2">
      <c r="A1493" s="21">
        <v>40235</v>
      </c>
      <c r="B1493" s="24">
        <v>10325.26</v>
      </c>
    </row>
    <row r="1494" spans="1:2">
      <c r="A1494" s="21">
        <v>40238</v>
      </c>
      <c r="B1494" s="24">
        <v>10403.790000000001</v>
      </c>
    </row>
    <row r="1495" spans="1:2">
      <c r="A1495" s="21">
        <v>40239</v>
      </c>
      <c r="B1495" s="24">
        <v>10405.98</v>
      </c>
    </row>
    <row r="1496" spans="1:2">
      <c r="A1496" s="21">
        <v>40240</v>
      </c>
      <c r="B1496" s="24">
        <v>10396.76</v>
      </c>
    </row>
    <row r="1497" spans="1:2">
      <c r="A1497" s="21">
        <v>40241</v>
      </c>
      <c r="B1497" s="24">
        <v>10444.14</v>
      </c>
    </row>
    <row r="1498" spans="1:2">
      <c r="A1498" s="21">
        <v>40242</v>
      </c>
      <c r="B1498" s="24">
        <v>10566.2</v>
      </c>
    </row>
    <row r="1499" spans="1:2">
      <c r="A1499" s="21">
        <v>40245</v>
      </c>
      <c r="B1499" s="24">
        <v>10552.52</v>
      </c>
    </row>
    <row r="1500" spans="1:2">
      <c r="A1500" s="21">
        <v>40246</v>
      </c>
      <c r="B1500" s="24">
        <v>10564.38</v>
      </c>
    </row>
    <row r="1501" spans="1:2">
      <c r="A1501" s="21">
        <v>40247</v>
      </c>
      <c r="B1501" s="24">
        <v>10567.33</v>
      </c>
    </row>
    <row r="1502" spans="1:2">
      <c r="A1502" s="21">
        <v>40248</v>
      </c>
      <c r="B1502" s="24">
        <v>10611.84</v>
      </c>
    </row>
    <row r="1503" spans="1:2">
      <c r="A1503" s="21">
        <v>40249</v>
      </c>
      <c r="B1503" s="24">
        <v>10624.69</v>
      </c>
    </row>
    <row r="1504" spans="1:2">
      <c r="A1504" s="21">
        <v>40252</v>
      </c>
      <c r="B1504" s="24">
        <v>10642.15</v>
      </c>
    </row>
    <row r="1505" spans="1:2">
      <c r="A1505" s="21">
        <v>40253</v>
      </c>
      <c r="B1505" s="24">
        <v>10685.98</v>
      </c>
    </row>
    <row r="1506" spans="1:2">
      <c r="A1506" s="21">
        <v>40254</v>
      </c>
      <c r="B1506" s="24">
        <v>10733.67</v>
      </c>
    </row>
    <row r="1507" spans="1:2">
      <c r="A1507" s="21">
        <v>40255</v>
      </c>
      <c r="B1507" s="24">
        <v>10779.17</v>
      </c>
    </row>
    <row r="1508" spans="1:2">
      <c r="A1508" s="21">
        <v>40256</v>
      </c>
      <c r="B1508" s="24">
        <v>10741.98</v>
      </c>
    </row>
    <row r="1509" spans="1:2">
      <c r="A1509" s="21">
        <v>40259</v>
      </c>
      <c r="B1509" s="24">
        <v>10785.89</v>
      </c>
    </row>
    <row r="1510" spans="1:2">
      <c r="A1510" s="21">
        <v>40260</v>
      </c>
      <c r="B1510" s="24">
        <v>10888.83</v>
      </c>
    </row>
    <row r="1511" spans="1:2">
      <c r="A1511" s="21">
        <v>40261</v>
      </c>
      <c r="B1511" s="24">
        <v>10836.15</v>
      </c>
    </row>
    <row r="1512" spans="1:2">
      <c r="A1512" s="21">
        <v>40262</v>
      </c>
      <c r="B1512" s="24">
        <v>10841.21</v>
      </c>
    </row>
    <row r="1513" spans="1:2">
      <c r="A1513" s="21">
        <v>40263</v>
      </c>
      <c r="B1513" s="24">
        <v>10850.36</v>
      </c>
    </row>
    <row r="1514" spans="1:2">
      <c r="A1514" s="21">
        <v>40266</v>
      </c>
      <c r="B1514" s="24">
        <v>10895.86</v>
      </c>
    </row>
    <row r="1515" spans="1:2">
      <c r="A1515" s="21">
        <v>40267</v>
      </c>
      <c r="B1515" s="24">
        <v>10907.42</v>
      </c>
    </row>
    <row r="1516" spans="1:2">
      <c r="A1516" s="21">
        <v>40268</v>
      </c>
      <c r="B1516" s="24">
        <v>10856.63</v>
      </c>
    </row>
    <row r="1517" spans="1:2">
      <c r="A1517" s="21">
        <v>40269</v>
      </c>
      <c r="B1517" s="24">
        <v>10927.07</v>
      </c>
    </row>
    <row r="1518" spans="1:2">
      <c r="A1518" s="21">
        <v>40270</v>
      </c>
      <c r="B1518" s="25" t="e">
        <f>NA()</f>
        <v>#N/A</v>
      </c>
    </row>
    <row r="1519" spans="1:2">
      <c r="A1519" s="21">
        <v>40273</v>
      </c>
      <c r="B1519" s="24">
        <v>10973.55</v>
      </c>
    </row>
    <row r="1520" spans="1:2">
      <c r="A1520" s="21">
        <v>40274</v>
      </c>
      <c r="B1520" s="24">
        <v>10969.99</v>
      </c>
    </row>
    <row r="1521" spans="1:2">
      <c r="A1521" s="21">
        <v>40275</v>
      </c>
      <c r="B1521" s="24">
        <v>10897.52</v>
      </c>
    </row>
    <row r="1522" spans="1:2">
      <c r="A1522" s="21">
        <v>40276</v>
      </c>
      <c r="B1522" s="24">
        <v>10927.07</v>
      </c>
    </row>
    <row r="1523" spans="1:2">
      <c r="A1523" s="21">
        <v>40277</v>
      </c>
      <c r="B1523" s="24">
        <v>10997.35</v>
      </c>
    </row>
    <row r="1524" spans="1:2">
      <c r="A1524" s="21">
        <v>40280</v>
      </c>
      <c r="B1524" s="24">
        <v>11005.97</v>
      </c>
    </row>
    <row r="1525" spans="1:2">
      <c r="A1525" s="21">
        <v>40281</v>
      </c>
      <c r="B1525" s="24">
        <v>11019.42</v>
      </c>
    </row>
    <row r="1526" spans="1:2">
      <c r="A1526" s="21">
        <v>40282</v>
      </c>
      <c r="B1526" s="24">
        <v>11123.11</v>
      </c>
    </row>
    <row r="1527" spans="1:2">
      <c r="A1527" s="21">
        <v>40283</v>
      </c>
      <c r="B1527" s="24">
        <v>11144.57</v>
      </c>
    </row>
    <row r="1528" spans="1:2">
      <c r="A1528" s="21">
        <v>40284</v>
      </c>
      <c r="B1528" s="24">
        <v>11018.66</v>
      </c>
    </row>
    <row r="1529" spans="1:2">
      <c r="A1529" s="21">
        <v>40287</v>
      </c>
      <c r="B1529" s="24">
        <v>11092.05</v>
      </c>
    </row>
    <row r="1530" spans="1:2">
      <c r="A1530" s="21">
        <v>40288</v>
      </c>
      <c r="B1530" s="24">
        <v>11117.06</v>
      </c>
    </row>
    <row r="1531" spans="1:2">
      <c r="A1531" s="21">
        <v>40289</v>
      </c>
      <c r="B1531" s="24">
        <v>11124.92</v>
      </c>
    </row>
    <row r="1532" spans="1:2">
      <c r="A1532" s="21">
        <v>40290</v>
      </c>
      <c r="B1532" s="24">
        <v>11134.29</v>
      </c>
    </row>
    <row r="1533" spans="1:2">
      <c r="A1533" s="21">
        <v>40291</v>
      </c>
      <c r="B1533" s="24">
        <v>11204.28</v>
      </c>
    </row>
    <row r="1534" spans="1:2">
      <c r="A1534" s="21">
        <v>40294</v>
      </c>
      <c r="B1534" s="24">
        <v>11205.03</v>
      </c>
    </row>
    <row r="1535" spans="1:2">
      <c r="A1535" s="21">
        <v>40295</v>
      </c>
      <c r="B1535" s="24">
        <v>10991.99</v>
      </c>
    </row>
    <row r="1536" spans="1:2">
      <c r="A1536" s="21">
        <v>40296</v>
      </c>
      <c r="B1536" s="24">
        <v>11045.27</v>
      </c>
    </row>
    <row r="1537" spans="1:2">
      <c r="A1537" s="21">
        <v>40297</v>
      </c>
      <c r="B1537" s="24">
        <v>11167.32</v>
      </c>
    </row>
    <row r="1538" spans="1:2">
      <c r="A1538" s="21">
        <v>40298</v>
      </c>
      <c r="B1538" s="24">
        <v>11008.61</v>
      </c>
    </row>
    <row r="1539" spans="1:2">
      <c r="A1539" s="21">
        <v>40301</v>
      </c>
      <c r="B1539" s="24">
        <v>11151.83</v>
      </c>
    </row>
    <row r="1540" spans="1:2">
      <c r="A1540" s="21">
        <v>40302</v>
      </c>
      <c r="B1540" s="24">
        <v>10926.77</v>
      </c>
    </row>
    <row r="1541" spans="1:2">
      <c r="A1541" s="21">
        <v>40303</v>
      </c>
      <c r="B1541" s="24">
        <v>10868.12</v>
      </c>
    </row>
    <row r="1542" spans="1:2">
      <c r="A1542" s="21">
        <v>40304</v>
      </c>
      <c r="B1542" s="24">
        <v>10520.32</v>
      </c>
    </row>
    <row r="1543" spans="1:2">
      <c r="A1543" s="21">
        <v>40305</v>
      </c>
      <c r="B1543" s="24">
        <v>10380.43</v>
      </c>
    </row>
    <row r="1544" spans="1:2">
      <c r="A1544" s="21">
        <v>40308</v>
      </c>
      <c r="B1544" s="24">
        <v>10785.14</v>
      </c>
    </row>
    <row r="1545" spans="1:2">
      <c r="A1545" s="21">
        <v>40309</v>
      </c>
      <c r="B1545" s="24">
        <v>10748.26</v>
      </c>
    </row>
    <row r="1546" spans="1:2">
      <c r="A1546" s="21">
        <v>40310</v>
      </c>
      <c r="B1546" s="24">
        <v>10896.91</v>
      </c>
    </row>
    <row r="1547" spans="1:2">
      <c r="A1547" s="21">
        <v>40311</v>
      </c>
      <c r="B1547" s="24">
        <v>10782.95</v>
      </c>
    </row>
    <row r="1548" spans="1:2">
      <c r="A1548" s="21">
        <v>40312</v>
      </c>
      <c r="B1548" s="24">
        <v>10620.16</v>
      </c>
    </row>
    <row r="1549" spans="1:2">
      <c r="A1549" s="21">
        <v>40315</v>
      </c>
      <c r="B1549" s="24">
        <v>10625.83</v>
      </c>
    </row>
    <row r="1550" spans="1:2">
      <c r="A1550" s="21">
        <v>40316</v>
      </c>
      <c r="B1550" s="24">
        <v>10510.95</v>
      </c>
    </row>
    <row r="1551" spans="1:2">
      <c r="A1551" s="21">
        <v>40317</v>
      </c>
      <c r="B1551" s="24">
        <v>10444.370000000001</v>
      </c>
    </row>
    <row r="1552" spans="1:2">
      <c r="A1552" s="21">
        <v>40318</v>
      </c>
      <c r="B1552" s="24">
        <v>10068.01</v>
      </c>
    </row>
    <row r="1553" spans="1:2">
      <c r="A1553" s="21">
        <v>40319</v>
      </c>
      <c r="B1553" s="24">
        <v>10193.39</v>
      </c>
    </row>
    <row r="1554" spans="1:2">
      <c r="A1554" s="21">
        <v>40322</v>
      </c>
      <c r="B1554" s="24">
        <v>10066.57</v>
      </c>
    </row>
    <row r="1555" spans="1:2">
      <c r="A1555" s="21">
        <v>40323</v>
      </c>
      <c r="B1555" s="24">
        <v>10043.75</v>
      </c>
    </row>
    <row r="1556" spans="1:2">
      <c r="A1556" s="21">
        <v>40324</v>
      </c>
      <c r="B1556" s="24">
        <v>9974.4500000000007</v>
      </c>
    </row>
    <row r="1557" spans="1:2">
      <c r="A1557" s="21">
        <v>40325</v>
      </c>
      <c r="B1557" s="24">
        <v>10258.99</v>
      </c>
    </row>
    <row r="1558" spans="1:2">
      <c r="A1558" s="21">
        <v>40326</v>
      </c>
      <c r="B1558" s="24">
        <v>10136.629999999999</v>
      </c>
    </row>
    <row r="1559" spans="1:2">
      <c r="A1559" s="21">
        <v>40329</v>
      </c>
      <c r="B1559" s="25" t="e">
        <f>NA()</f>
        <v>#N/A</v>
      </c>
    </row>
    <row r="1560" spans="1:2">
      <c r="A1560" s="21">
        <v>40330</v>
      </c>
      <c r="B1560" s="24">
        <v>10024.02</v>
      </c>
    </row>
    <row r="1561" spans="1:2">
      <c r="A1561" s="21">
        <v>40331</v>
      </c>
      <c r="B1561" s="24">
        <v>10249.540000000001</v>
      </c>
    </row>
    <row r="1562" spans="1:2">
      <c r="A1562" s="21">
        <v>40332</v>
      </c>
      <c r="B1562" s="24">
        <v>10255.280000000001</v>
      </c>
    </row>
    <row r="1563" spans="1:2">
      <c r="A1563" s="21">
        <v>40333</v>
      </c>
      <c r="B1563" s="24">
        <v>9931.9699999999993</v>
      </c>
    </row>
    <row r="1564" spans="1:2">
      <c r="A1564" s="21">
        <v>40336</v>
      </c>
      <c r="B1564" s="24">
        <v>9816.49</v>
      </c>
    </row>
    <row r="1565" spans="1:2">
      <c r="A1565" s="21">
        <v>40337</v>
      </c>
      <c r="B1565" s="24">
        <v>9939.98</v>
      </c>
    </row>
    <row r="1566" spans="1:2">
      <c r="A1566" s="21">
        <v>40338</v>
      </c>
      <c r="B1566" s="24">
        <v>9899.25</v>
      </c>
    </row>
    <row r="1567" spans="1:2">
      <c r="A1567" s="21">
        <v>40339</v>
      </c>
      <c r="B1567" s="24">
        <v>10172.530000000001</v>
      </c>
    </row>
    <row r="1568" spans="1:2">
      <c r="A1568" s="21">
        <v>40340</v>
      </c>
      <c r="B1568" s="24">
        <v>10211.07</v>
      </c>
    </row>
    <row r="1569" spans="1:2">
      <c r="A1569" s="21">
        <v>40343</v>
      </c>
      <c r="B1569" s="24">
        <v>10190.89</v>
      </c>
    </row>
    <row r="1570" spans="1:2">
      <c r="A1570" s="21">
        <v>40344</v>
      </c>
      <c r="B1570" s="24">
        <v>10404.77</v>
      </c>
    </row>
    <row r="1571" spans="1:2">
      <c r="A1571" s="21">
        <v>40345</v>
      </c>
      <c r="B1571" s="24">
        <v>10409.459999999999</v>
      </c>
    </row>
    <row r="1572" spans="1:2">
      <c r="A1572" s="21">
        <v>40346</v>
      </c>
      <c r="B1572" s="24">
        <v>10434.17</v>
      </c>
    </row>
    <row r="1573" spans="1:2">
      <c r="A1573" s="21">
        <v>40347</v>
      </c>
      <c r="B1573" s="24">
        <v>10450.64</v>
      </c>
    </row>
    <row r="1574" spans="1:2">
      <c r="A1574" s="21">
        <v>40350</v>
      </c>
      <c r="B1574" s="24">
        <v>10442.41</v>
      </c>
    </row>
    <row r="1575" spans="1:2">
      <c r="A1575" s="21">
        <v>40351</v>
      </c>
      <c r="B1575" s="24">
        <v>10293.52</v>
      </c>
    </row>
    <row r="1576" spans="1:2">
      <c r="A1576" s="21">
        <v>40352</v>
      </c>
      <c r="B1576" s="24">
        <v>10298.44</v>
      </c>
    </row>
    <row r="1577" spans="1:2">
      <c r="A1577" s="21">
        <v>40353</v>
      </c>
      <c r="B1577" s="24">
        <v>10152.799999999999</v>
      </c>
    </row>
    <row r="1578" spans="1:2">
      <c r="A1578" s="21">
        <v>40354</v>
      </c>
      <c r="B1578" s="24">
        <v>10143.81</v>
      </c>
    </row>
    <row r="1579" spans="1:2">
      <c r="A1579" s="21">
        <v>40357</v>
      </c>
      <c r="B1579" s="24">
        <v>10138.52</v>
      </c>
    </row>
    <row r="1580" spans="1:2">
      <c r="A1580" s="21">
        <v>40358</v>
      </c>
      <c r="B1580" s="24">
        <v>9870.2999999999993</v>
      </c>
    </row>
    <row r="1581" spans="1:2">
      <c r="A1581" s="21">
        <v>40359</v>
      </c>
      <c r="B1581" s="24">
        <v>9774.02</v>
      </c>
    </row>
    <row r="1582" spans="1:2">
      <c r="A1582" s="21">
        <v>40360</v>
      </c>
      <c r="B1582" s="24">
        <v>9732.5300000000007</v>
      </c>
    </row>
    <row r="1583" spans="1:2">
      <c r="A1583" s="21">
        <v>40361</v>
      </c>
      <c r="B1583" s="24">
        <v>9686.48</v>
      </c>
    </row>
    <row r="1584" spans="1:2">
      <c r="A1584" s="21">
        <v>40364</v>
      </c>
      <c r="B1584" s="25" t="e">
        <f>NA()</f>
        <v>#N/A</v>
      </c>
    </row>
    <row r="1585" spans="1:2">
      <c r="A1585" s="21">
        <v>40365</v>
      </c>
      <c r="B1585" s="24">
        <v>9743.6200000000008</v>
      </c>
    </row>
    <row r="1586" spans="1:2">
      <c r="A1586" s="21">
        <v>40366</v>
      </c>
      <c r="B1586" s="24">
        <v>10018.280000000001</v>
      </c>
    </row>
    <row r="1587" spans="1:2">
      <c r="A1587" s="21">
        <v>40367</v>
      </c>
      <c r="B1587" s="24">
        <v>10138.99</v>
      </c>
    </row>
    <row r="1588" spans="1:2">
      <c r="A1588" s="21">
        <v>40368</v>
      </c>
      <c r="B1588" s="24">
        <v>10198.030000000001</v>
      </c>
    </row>
    <row r="1589" spans="1:2">
      <c r="A1589" s="21">
        <v>40371</v>
      </c>
      <c r="B1589" s="24">
        <v>10216.27</v>
      </c>
    </row>
    <row r="1590" spans="1:2">
      <c r="A1590" s="21">
        <v>40372</v>
      </c>
      <c r="B1590" s="24">
        <v>10363.02</v>
      </c>
    </row>
    <row r="1591" spans="1:2">
      <c r="A1591" s="21">
        <v>40373</v>
      </c>
      <c r="B1591" s="24">
        <v>10366.719999999999</v>
      </c>
    </row>
    <row r="1592" spans="1:2">
      <c r="A1592" s="21">
        <v>40374</v>
      </c>
      <c r="B1592" s="24">
        <v>10359.31</v>
      </c>
    </row>
    <row r="1593" spans="1:2">
      <c r="A1593" s="21">
        <v>40375</v>
      </c>
      <c r="B1593" s="24">
        <v>10097.9</v>
      </c>
    </row>
    <row r="1594" spans="1:2">
      <c r="A1594" s="21">
        <v>40378</v>
      </c>
      <c r="B1594" s="24">
        <v>10154.43</v>
      </c>
    </row>
    <row r="1595" spans="1:2">
      <c r="A1595" s="21">
        <v>40379</v>
      </c>
      <c r="B1595" s="24">
        <v>10229.959999999999</v>
      </c>
    </row>
    <row r="1596" spans="1:2">
      <c r="A1596" s="21">
        <v>40380</v>
      </c>
      <c r="B1596" s="24">
        <v>10120.530000000001</v>
      </c>
    </row>
    <row r="1597" spans="1:2">
      <c r="A1597" s="21">
        <v>40381</v>
      </c>
      <c r="B1597" s="24">
        <v>10322.299999999999</v>
      </c>
    </row>
    <row r="1598" spans="1:2">
      <c r="A1598" s="21">
        <v>40382</v>
      </c>
      <c r="B1598" s="24">
        <v>10424.620000000001</v>
      </c>
    </row>
    <row r="1599" spans="1:2">
      <c r="A1599" s="21">
        <v>40385</v>
      </c>
      <c r="B1599" s="24">
        <v>10525.43</v>
      </c>
    </row>
    <row r="1600" spans="1:2">
      <c r="A1600" s="21">
        <v>40386</v>
      </c>
      <c r="B1600" s="24">
        <v>10537.69</v>
      </c>
    </row>
    <row r="1601" spans="1:2">
      <c r="A1601" s="21">
        <v>40387</v>
      </c>
      <c r="B1601" s="24">
        <v>10497.88</v>
      </c>
    </row>
    <row r="1602" spans="1:2">
      <c r="A1602" s="21">
        <v>40388</v>
      </c>
      <c r="B1602" s="24">
        <v>10467.16</v>
      </c>
    </row>
    <row r="1603" spans="1:2">
      <c r="A1603" s="21">
        <v>40389</v>
      </c>
      <c r="B1603" s="24">
        <v>10465.94</v>
      </c>
    </row>
    <row r="1604" spans="1:2">
      <c r="A1604" s="21">
        <v>40392</v>
      </c>
      <c r="B1604" s="24">
        <v>10674.38</v>
      </c>
    </row>
    <row r="1605" spans="1:2">
      <c r="A1605" s="21">
        <v>40393</v>
      </c>
      <c r="B1605" s="24">
        <v>10636.38</v>
      </c>
    </row>
    <row r="1606" spans="1:2">
      <c r="A1606" s="21">
        <v>40394</v>
      </c>
      <c r="B1606" s="24">
        <v>10680.43</v>
      </c>
    </row>
    <row r="1607" spans="1:2">
      <c r="A1607" s="21">
        <v>40395</v>
      </c>
      <c r="B1607" s="24">
        <v>10674.98</v>
      </c>
    </row>
    <row r="1608" spans="1:2">
      <c r="A1608" s="21">
        <v>40396</v>
      </c>
      <c r="B1608" s="24">
        <v>10653.56</v>
      </c>
    </row>
    <row r="1609" spans="1:2">
      <c r="A1609" s="21">
        <v>40399</v>
      </c>
      <c r="B1609" s="24">
        <v>10698.75</v>
      </c>
    </row>
    <row r="1610" spans="1:2">
      <c r="A1610" s="21">
        <v>40400</v>
      </c>
      <c r="B1610" s="24">
        <v>10644.25</v>
      </c>
    </row>
    <row r="1611" spans="1:2">
      <c r="A1611" s="21">
        <v>40401</v>
      </c>
      <c r="B1611" s="24">
        <v>10378.83</v>
      </c>
    </row>
    <row r="1612" spans="1:2">
      <c r="A1612" s="21">
        <v>40402</v>
      </c>
      <c r="B1612" s="24">
        <v>10319.950000000001</v>
      </c>
    </row>
    <row r="1613" spans="1:2">
      <c r="A1613" s="21">
        <v>40403</v>
      </c>
      <c r="B1613" s="24">
        <v>10303.15</v>
      </c>
    </row>
    <row r="1614" spans="1:2">
      <c r="A1614" s="21">
        <v>40406</v>
      </c>
      <c r="B1614" s="24">
        <v>10302.01</v>
      </c>
    </row>
    <row r="1615" spans="1:2">
      <c r="A1615" s="21">
        <v>40407</v>
      </c>
      <c r="B1615" s="24">
        <v>10405.85</v>
      </c>
    </row>
    <row r="1616" spans="1:2">
      <c r="A1616" s="21">
        <v>40408</v>
      </c>
      <c r="B1616" s="24">
        <v>10415.540000000001</v>
      </c>
    </row>
    <row r="1617" spans="1:2">
      <c r="A1617" s="21">
        <v>40409</v>
      </c>
      <c r="B1617" s="24">
        <v>10271.209999999999</v>
      </c>
    </row>
    <row r="1618" spans="1:2">
      <c r="A1618" s="21">
        <v>40410</v>
      </c>
      <c r="B1618" s="24">
        <v>10213.620000000001</v>
      </c>
    </row>
    <row r="1619" spans="1:2">
      <c r="A1619" s="21">
        <v>40413</v>
      </c>
      <c r="B1619" s="24">
        <v>10174.41</v>
      </c>
    </row>
    <row r="1620" spans="1:2">
      <c r="A1620" s="21">
        <v>40414</v>
      </c>
      <c r="B1620" s="24">
        <v>10040.450000000001</v>
      </c>
    </row>
    <row r="1621" spans="1:2">
      <c r="A1621" s="21">
        <v>40415</v>
      </c>
      <c r="B1621" s="24">
        <v>10060.06</v>
      </c>
    </row>
    <row r="1622" spans="1:2">
      <c r="A1622" s="21">
        <v>40416</v>
      </c>
      <c r="B1622" s="24">
        <v>9985.81</v>
      </c>
    </row>
    <row r="1623" spans="1:2">
      <c r="A1623" s="21">
        <v>40417</v>
      </c>
      <c r="B1623" s="24">
        <v>10150.65</v>
      </c>
    </row>
    <row r="1624" spans="1:2">
      <c r="A1624" s="21">
        <v>40420</v>
      </c>
      <c r="B1624" s="24">
        <v>10009.73</v>
      </c>
    </row>
    <row r="1625" spans="1:2">
      <c r="A1625" s="21">
        <v>40421</v>
      </c>
      <c r="B1625" s="24">
        <v>10014.719999999999</v>
      </c>
    </row>
    <row r="1626" spans="1:2">
      <c r="A1626" s="21">
        <v>40422</v>
      </c>
      <c r="B1626" s="24">
        <v>10269.469999999999</v>
      </c>
    </row>
    <row r="1627" spans="1:2">
      <c r="A1627" s="21">
        <v>40423</v>
      </c>
      <c r="B1627" s="24">
        <v>10320.1</v>
      </c>
    </row>
    <row r="1628" spans="1:2">
      <c r="A1628" s="21">
        <v>40424</v>
      </c>
      <c r="B1628" s="24">
        <v>10447.93</v>
      </c>
    </row>
    <row r="1629" spans="1:2">
      <c r="A1629" s="21">
        <v>40427</v>
      </c>
      <c r="B1629" s="25" t="e">
        <f>NA()</f>
        <v>#N/A</v>
      </c>
    </row>
    <row r="1630" spans="1:2">
      <c r="A1630" s="21">
        <v>40428</v>
      </c>
      <c r="B1630" s="24">
        <v>10340.69</v>
      </c>
    </row>
    <row r="1631" spans="1:2">
      <c r="A1631" s="21">
        <v>40429</v>
      </c>
      <c r="B1631" s="24">
        <v>10387.01</v>
      </c>
    </row>
    <row r="1632" spans="1:2">
      <c r="A1632" s="21">
        <v>40430</v>
      </c>
      <c r="B1632" s="24">
        <v>10415.24</v>
      </c>
    </row>
    <row r="1633" spans="1:2">
      <c r="A1633" s="21">
        <v>40431</v>
      </c>
      <c r="B1633" s="24">
        <v>10462.77</v>
      </c>
    </row>
    <row r="1634" spans="1:2">
      <c r="A1634" s="21">
        <v>40434</v>
      </c>
      <c r="B1634" s="24">
        <v>10544.13</v>
      </c>
    </row>
    <row r="1635" spans="1:2">
      <c r="A1635" s="21">
        <v>40435</v>
      </c>
      <c r="B1635" s="24">
        <v>10526.49</v>
      </c>
    </row>
    <row r="1636" spans="1:2">
      <c r="A1636" s="21">
        <v>40436</v>
      </c>
      <c r="B1636" s="24">
        <v>10572.73</v>
      </c>
    </row>
    <row r="1637" spans="1:2">
      <c r="A1637" s="21">
        <v>40437</v>
      </c>
      <c r="B1637" s="24">
        <v>10594.83</v>
      </c>
    </row>
    <row r="1638" spans="1:2">
      <c r="A1638" s="21">
        <v>40438</v>
      </c>
      <c r="B1638" s="24">
        <v>10607.85</v>
      </c>
    </row>
    <row r="1639" spans="1:2">
      <c r="A1639" s="21">
        <v>40441</v>
      </c>
      <c r="B1639" s="24">
        <v>10753.62</v>
      </c>
    </row>
    <row r="1640" spans="1:2">
      <c r="A1640" s="21">
        <v>40442</v>
      </c>
      <c r="B1640" s="24">
        <v>10761.03</v>
      </c>
    </row>
    <row r="1641" spans="1:2">
      <c r="A1641" s="21">
        <v>40443</v>
      </c>
      <c r="B1641" s="24">
        <v>10739.31</v>
      </c>
    </row>
    <row r="1642" spans="1:2">
      <c r="A1642" s="21">
        <v>40444</v>
      </c>
      <c r="B1642" s="24">
        <v>10662.42</v>
      </c>
    </row>
    <row r="1643" spans="1:2">
      <c r="A1643" s="21">
        <v>40445</v>
      </c>
      <c r="B1643" s="24">
        <v>10860.26</v>
      </c>
    </row>
    <row r="1644" spans="1:2">
      <c r="A1644" s="21">
        <v>40448</v>
      </c>
      <c r="B1644" s="24">
        <v>10812.04</v>
      </c>
    </row>
    <row r="1645" spans="1:2">
      <c r="A1645" s="21">
        <v>40449</v>
      </c>
      <c r="B1645" s="24">
        <v>10858.14</v>
      </c>
    </row>
    <row r="1646" spans="1:2">
      <c r="A1646" s="21">
        <v>40450</v>
      </c>
      <c r="B1646" s="24">
        <v>10835.28</v>
      </c>
    </row>
    <row r="1647" spans="1:2">
      <c r="A1647" s="21">
        <v>40451</v>
      </c>
      <c r="B1647" s="24">
        <v>10788.05</v>
      </c>
    </row>
    <row r="1648" spans="1:2">
      <c r="A1648" s="21">
        <v>40452</v>
      </c>
      <c r="B1648" s="24">
        <v>10829.68</v>
      </c>
    </row>
    <row r="1649" spans="1:2">
      <c r="A1649" s="21">
        <v>40455</v>
      </c>
      <c r="B1649" s="24">
        <v>10751.27</v>
      </c>
    </row>
    <row r="1650" spans="1:2">
      <c r="A1650" s="21">
        <v>40456</v>
      </c>
      <c r="B1650" s="24">
        <v>10944.72</v>
      </c>
    </row>
    <row r="1651" spans="1:2">
      <c r="A1651" s="21">
        <v>40457</v>
      </c>
      <c r="B1651" s="24">
        <v>10967.65</v>
      </c>
    </row>
    <row r="1652" spans="1:2">
      <c r="A1652" s="21">
        <v>40458</v>
      </c>
      <c r="B1652" s="24">
        <v>10948.58</v>
      </c>
    </row>
    <row r="1653" spans="1:2">
      <c r="A1653" s="21">
        <v>40459</v>
      </c>
      <c r="B1653" s="24">
        <v>11006.48</v>
      </c>
    </row>
    <row r="1654" spans="1:2">
      <c r="A1654" s="21">
        <v>40462</v>
      </c>
      <c r="B1654" s="24">
        <v>11010.34</v>
      </c>
    </row>
    <row r="1655" spans="1:2">
      <c r="A1655" s="21">
        <v>40463</v>
      </c>
      <c r="B1655" s="24">
        <v>11020.4</v>
      </c>
    </row>
    <row r="1656" spans="1:2">
      <c r="A1656" s="21">
        <v>40464</v>
      </c>
      <c r="B1656" s="24">
        <v>11096.08</v>
      </c>
    </row>
    <row r="1657" spans="1:2">
      <c r="A1657" s="21">
        <v>40465</v>
      </c>
      <c r="B1657" s="24">
        <v>11094.57</v>
      </c>
    </row>
    <row r="1658" spans="1:2">
      <c r="A1658" s="21">
        <v>40466</v>
      </c>
      <c r="B1658" s="24">
        <v>11062.78</v>
      </c>
    </row>
    <row r="1659" spans="1:2">
      <c r="A1659" s="21">
        <v>40469</v>
      </c>
      <c r="B1659" s="24">
        <v>11143.69</v>
      </c>
    </row>
    <row r="1660" spans="1:2">
      <c r="A1660" s="21">
        <v>40470</v>
      </c>
      <c r="B1660" s="24">
        <v>10978.62</v>
      </c>
    </row>
    <row r="1661" spans="1:2">
      <c r="A1661" s="21">
        <v>40471</v>
      </c>
      <c r="B1661" s="24">
        <v>11107.97</v>
      </c>
    </row>
    <row r="1662" spans="1:2">
      <c r="A1662" s="21">
        <v>40472</v>
      </c>
      <c r="B1662" s="24">
        <v>11146.57</v>
      </c>
    </row>
    <row r="1663" spans="1:2">
      <c r="A1663" s="21">
        <v>40473</v>
      </c>
      <c r="B1663" s="24">
        <v>11132.56</v>
      </c>
    </row>
    <row r="1664" spans="1:2">
      <c r="A1664" s="21">
        <v>40476</v>
      </c>
      <c r="B1664" s="24">
        <v>11164.05</v>
      </c>
    </row>
    <row r="1665" spans="1:2">
      <c r="A1665" s="21">
        <v>40477</v>
      </c>
      <c r="B1665" s="24">
        <v>11169.46</v>
      </c>
    </row>
    <row r="1666" spans="1:2">
      <c r="A1666" s="21">
        <v>40478</v>
      </c>
      <c r="B1666" s="24">
        <v>11126.28</v>
      </c>
    </row>
    <row r="1667" spans="1:2">
      <c r="A1667" s="21">
        <v>40479</v>
      </c>
      <c r="B1667" s="24">
        <v>11113.95</v>
      </c>
    </row>
    <row r="1668" spans="1:2">
      <c r="A1668" s="21">
        <v>40480</v>
      </c>
      <c r="B1668" s="24">
        <v>11118.49</v>
      </c>
    </row>
    <row r="1669" spans="1:2">
      <c r="A1669" s="21">
        <v>40483</v>
      </c>
      <c r="B1669" s="24">
        <v>11124.62</v>
      </c>
    </row>
    <row r="1670" spans="1:2">
      <c r="A1670" s="21">
        <v>40484</v>
      </c>
      <c r="B1670" s="24">
        <v>11188.72</v>
      </c>
    </row>
    <row r="1671" spans="1:2">
      <c r="A1671" s="21">
        <v>40485</v>
      </c>
      <c r="B1671" s="24">
        <v>11215.13</v>
      </c>
    </row>
    <row r="1672" spans="1:2">
      <c r="A1672" s="21">
        <v>40486</v>
      </c>
      <c r="B1672" s="24">
        <v>11434.84</v>
      </c>
    </row>
    <row r="1673" spans="1:2">
      <c r="A1673" s="21">
        <v>40487</v>
      </c>
      <c r="B1673" s="24">
        <v>11444.08</v>
      </c>
    </row>
    <row r="1674" spans="1:2">
      <c r="A1674" s="21">
        <v>40490</v>
      </c>
      <c r="B1674" s="24">
        <v>11406.84</v>
      </c>
    </row>
    <row r="1675" spans="1:2">
      <c r="A1675" s="21">
        <v>40491</v>
      </c>
      <c r="B1675" s="24">
        <v>11346.75</v>
      </c>
    </row>
    <row r="1676" spans="1:2">
      <c r="A1676" s="21">
        <v>40492</v>
      </c>
      <c r="B1676" s="24">
        <v>11357.04</v>
      </c>
    </row>
    <row r="1677" spans="1:2">
      <c r="A1677" s="21">
        <v>40493</v>
      </c>
      <c r="B1677" s="24">
        <v>11283.1</v>
      </c>
    </row>
    <row r="1678" spans="1:2">
      <c r="A1678" s="21">
        <v>40494</v>
      </c>
      <c r="B1678" s="24">
        <v>11192.58</v>
      </c>
    </row>
    <row r="1679" spans="1:2">
      <c r="A1679" s="21">
        <v>40497</v>
      </c>
      <c r="B1679" s="24">
        <v>11201.97</v>
      </c>
    </row>
    <row r="1680" spans="1:2">
      <c r="A1680" s="21">
        <v>40498</v>
      </c>
      <c r="B1680" s="24">
        <v>11023.5</v>
      </c>
    </row>
    <row r="1681" spans="1:2">
      <c r="A1681" s="21">
        <v>40499</v>
      </c>
      <c r="B1681" s="24">
        <v>11007.88</v>
      </c>
    </row>
    <row r="1682" spans="1:2">
      <c r="A1682" s="21">
        <v>40500</v>
      </c>
      <c r="B1682" s="24">
        <v>11181.23</v>
      </c>
    </row>
    <row r="1683" spans="1:2">
      <c r="A1683" s="21">
        <v>40501</v>
      </c>
      <c r="B1683" s="24">
        <v>11203.55</v>
      </c>
    </row>
    <row r="1684" spans="1:2">
      <c r="A1684" s="21">
        <v>40504</v>
      </c>
      <c r="B1684" s="24">
        <v>11178.58</v>
      </c>
    </row>
    <row r="1685" spans="1:2">
      <c r="A1685" s="21">
        <v>40505</v>
      </c>
      <c r="B1685" s="24">
        <v>11036.37</v>
      </c>
    </row>
    <row r="1686" spans="1:2">
      <c r="A1686" s="21">
        <v>40506</v>
      </c>
      <c r="B1686" s="24">
        <v>11187.28</v>
      </c>
    </row>
    <row r="1687" spans="1:2">
      <c r="A1687" s="21">
        <v>40507</v>
      </c>
      <c r="B1687" s="25" t="e">
        <f>NA()</f>
        <v>#N/A</v>
      </c>
    </row>
    <row r="1688" spans="1:2">
      <c r="A1688" s="21">
        <v>40508</v>
      </c>
      <c r="B1688" s="24">
        <v>11092</v>
      </c>
    </row>
    <row r="1689" spans="1:2">
      <c r="A1689" s="21">
        <v>40511</v>
      </c>
      <c r="B1689" s="24">
        <v>11052.49</v>
      </c>
    </row>
    <row r="1690" spans="1:2">
      <c r="A1690" s="21">
        <v>40512</v>
      </c>
      <c r="B1690" s="24">
        <v>11006.02</v>
      </c>
    </row>
    <row r="1691" spans="1:2">
      <c r="A1691" s="21">
        <v>40513</v>
      </c>
      <c r="B1691" s="24">
        <v>11255.78</v>
      </c>
    </row>
    <row r="1692" spans="1:2">
      <c r="A1692" s="21">
        <v>40514</v>
      </c>
      <c r="B1692" s="24">
        <v>11362.41</v>
      </c>
    </row>
    <row r="1693" spans="1:2">
      <c r="A1693" s="21">
        <v>40515</v>
      </c>
      <c r="B1693" s="24">
        <v>11382.09</v>
      </c>
    </row>
    <row r="1694" spans="1:2">
      <c r="A1694" s="21">
        <v>40518</v>
      </c>
      <c r="B1694" s="24">
        <v>11362.19</v>
      </c>
    </row>
    <row r="1695" spans="1:2">
      <c r="A1695" s="21">
        <v>40519</v>
      </c>
      <c r="B1695" s="24">
        <v>11359.16</v>
      </c>
    </row>
    <row r="1696" spans="1:2">
      <c r="A1696" s="21">
        <v>40520</v>
      </c>
      <c r="B1696" s="24">
        <v>11372.48</v>
      </c>
    </row>
    <row r="1697" spans="1:2">
      <c r="A1697" s="21">
        <v>40521</v>
      </c>
      <c r="B1697" s="24">
        <v>11370.06</v>
      </c>
    </row>
    <row r="1698" spans="1:2">
      <c r="A1698" s="21">
        <v>40522</v>
      </c>
      <c r="B1698" s="24">
        <v>11410.32</v>
      </c>
    </row>
    <row r="1699" spans="1:2">
      <c r="A1699" s="21">
        <v>40525</v>
      </c>
      <c r="B1699" s="24">
        <v>11428.56</v>
      </c>
    </row>
    <row r="1700" spans="1:2">
      <c r="A1700" s="21">
        <v>40526</v>
      </c>
      <c r="B1700" s="24">
        <v>11476.54</v>
      </c>
    </row>
    <row r="1701" spans="1:2">
      <c r="A1701" s="21">
        <v>40527</v>
      </c>
      <c r="B1701" s="24">
        <v>11457.47</v>
      </c>
    </row>
    <row r="1702" spans="1:2">
      <c r="A1702" s="21">
        <v>40528</v>
      </c>
      <c r="B1702" s="24">
        <v>11499.25</v>
      </c>
    </row>
    <row r="1703" spans="1:2">
      <c r="A1703" s="21">
        <v>40529</v>
      </c>
      <c r="B1703" s="24">
        <v>11491.91</v>
      </c>
    </row>
    <row r="1704" spans="1:2">
      <c r="A1704" s="21">
        <v>40532</v>
      </c>
      <c r="B1704" s="24">
        <v>11478.13</v>
      </c>
    </row>
    <row r="1705" spans="1:2">
      <c r="A1705" s="21">
        <v>40533</v>
      </c>
      <c r="B1705" s="24">
        <v>11533.16</v>
      </c>
    </row>
    <row r="1706" spans="1:2">
      <c r="A1706" s="21">
        <v>40534</v>
      </c>
      <c r="B1706" s="24">
        <v>11559.49</v>
      </c>
    </row>
    <row r="1707" spans="1:2">
      <c r="A1707" s="21">
        <v>40535</v>
      </c>
      <c r="B1707" s="24">
        <v>11573.49</v>
      </c>
    </row>
    <row r="1708" spans="1:2">
      <c r="A1708" s="21">
        <v>40536</v>
      </c>
      <c r="B1708" s="25" t="e">
        <f>NA()</f>
        <v>#N/A</v>
      </c>
    </row>
    <row r="1709" spans="1:2">
      <c r="A1709" s="21">
        <v>40539</v>
      </c>
      <c r="B1709" s="24">
        <v>11555.03</v>
      </c>
    </row>
    <row r="1710" spans="1:2">
      <c r="A1710" s="21">
        <v>40540</v>
      </c>
      <c r="B1710" s="24">
        <v>11575.54</v>
      </c>
    </row>
    <row r="1711" spans="1:2">
      <c r="A1711" s="21">
        <v>40541</v>
      </c>
      <c r="B1711" s="24">
        <v>11585.38</v>
      </c>
    </row>
    <row r="1712" spans="1:2">
      <c r="A1712" s="21">
        <v>40542</v>
      </c>
      <c r="B1712" s="24">
        <v>11569.71</v>
      </c>
    </row>
    <row r="1713" spans="1:2">
      <c r="A1713" s="21">
        <v>40543</v>
      </c>
      <c r="B1713" s="24">
        <v>11577.51</v>
      </c>
    </row>
    <row r="1714" spans="1:2">
      <c r="A1714" s="21">
        <v>40546</v>
      </c>
      <c r="B1714" s="24">
        <v>11670.75</v>
      </c>
    </row>
    <row r="1715" spans="1:2">
      <c r="A1715" s="21">
        <v>40547</v>
      </c>
      <c r="B1715" s="24">
        <v>11691.18</v>
      </c>
    </row>
    <row r="1716" spans="1:2">
      <c r="A1716" s="21">
        <v>40548</v>
      </c>
      <c r="B1716" s="24">
        <v>11722.89</v>
      </c>
    </row>
    <row r="1717" spans="1:2">
      <c r="A1717" s="21">
        <v>40549</v>
      </c>
      <c r="B1717" s="24">
        <v>11697.31</v>
      </c>
    </row>
    <row r="1718" spans="1:2">
      <c r="A1718" s="21">
        <v>40550</v>
      </c>
      <c r="B1718" s="24">
        <v>11674.76</v>
      </c>
    </row>
    <row r="1719" spans="1:2">
      <c r="A1719" s="21">
        <v>40553</v>
      </c>
      <c r="B1719" s="24">
        <v>11637.45</v>
      </c>
    </row>
    <row r="1720" spans="1:2">
      <c r="A1720" s="21">
        <v>40554</v>
      </c>
      <c r="B1720" s="24">
        <v>11671.88</v>
      </c>
    </row>
    <row r="1721" spans="1:2">
      <c r="A1721" s="21">
        <v>40555</v>
      </c>
      <c r="B1721" s="24">
        <v>11755.44</v>
      </c>
    </row>
    <row r="1722" spans="1:2">
      <c r="A1722" s="21">
        <v>40556</v>
      </c>
      <c r="B1722" s="24">
        <v>11731.9</v>
      </c>
    </row>
    <row r="1723" spans="1:2">
      <c r="A1723" s="21">
        <v>40557</v>
      </c>
      <c r="B1723" s="24">
        <v>11787.38</v>
      </c>
    </row>
    <row r="1724" spans="1:2">
      <c r="A1724" s="21">
        <v>40560</v>
      </c>
      <c r="B1724" s="25" t="e">
        <f>NA()</f>
        <v>#N/A</v>
      </c>
    </row>
    <row r="1725" spans="1:2">
      <c r="A1725" s="21">
        <v>40561</v>
      </c>
      <c r="B1725" s="24">
        <v>11837.93</v>
      </c>
    </row>
    <row r="1726" spans="1:2">
      <c r="A1726" s="21">
        <v>40562</v>
      </c>
      <c r="B1726" s="24">
        <v>11825.29</v>
      </c>
    </row>
    <row r="1727" spans="1:2">
      <c r="A1727" s="21">
        <v>40563</v>
      </c>
      <c r="B1727" s="24">
        <v>11822.8</v>
      </c>
    </row>
    <row r="1728" spans="1:2">
      <c r="A1728" s="21">
        <v>40564</v>
      </c>
      <c r="B1728" s="24">
        <v>11871.84</v>
      </c>
    </row>
    <row r="1729" spans="1:2">
      <c r="A1729" s="21">
        <v>40567</v>
      </c>
      <c r="B1729" s="24">
        <v>11980.52</v>
      </c>
    </row>
    <row r="1730" spans="1:2">
      <c r="A1730" s="21">
        <v>40568</v>
      </c>
      <c r="B1730" s="24">
        <v>11977.19</v>
      </c>
    </row>
    <row r="1731" spans="1:2">
      <c r="A1731" s="21">
        <v>40569</v>
      </c>
      <c r="B1731" s="24">
        <v>11985.44</v>
      </c>
    </row>
    <row r="1732" spans="1:2">
      <c r="A1732" s="21">
        <v>40570</v>
      </c>
      <c r="B1732" s="24">
        <v>11989.83</v>
      </c>
    </row>
    <row r="1733" spans="1:2">
      <c r="A1733" s="21">
        <v>40571</v>
      </c>
      <c r="B1733" s="24">
        <v>11823.7</v>
      </c>
    </row>
    <row r="1734" spans="1:2">
      <c r="A1734" s="21">
        <v>40574</v>
      </c>
      <c r="B1734" s="24">
        <v>11891.93</v>
      </c>
    </row>
    <row r="1735" spans="1:2">
      <c r="A1735" s="21">
        <v>40575</v>
      </c>
      <c r="B1735" s="24">
        <v>12040.16</v>
      </c>
    </row>
    <row r="1736" spans="1:2">
      <c r="A1736" s="21">
        <v>40576</v>
      </c>
      <c r="B1736" s="24">
        <v>12041.97</v>
      </c>
    </row>
    <row r="1737" spans="1:2">
      <c r="A1737" s="21">
        <v>40577</v>
      </c>
      <c r="B1737" s="24">
        <v>12062.26</v>
      </c>
    </row>
    <row r="1738" spans="1:2">
      <c r="A1738" s="21">
        <v>40578</v>
      </c>
      <c r="B1738" s="24">
        <v>12092.15</v>
      </c>
    </row>
    <row r="1739" spans="1:2">
      <c r="A1739" s="21">
        <v>40581</v>
      </c>
      <c r="B1739" s="24">
        <v>12161.63</v>
      </c>
    </row>
    <row r="1740" spans="1:2">
      <c r="A1740" s="21">
        <v>40582</v>
      </c>
      <c r="B1740" s="24">
        <v>12233.15</v>
      </c>
    </row>
    <row r="1741" spans="1:2">
      <c r="A1741" s="21">
        <v>40583</v>
      </c>
      <c r="B1741" s="24">
        <v>12239.89</v>
      </c>
    </row>
    <row r="1742" spans="1:2">
      <c r="A1742" s="21">
        <v>40584</v>
      </c>
      <c r="B1742" s="24">
        <v>12229.29</v>
      </c>
    </row>
    <row r="1743" spans="1:2">
      <c r="A1743" s="21">
        <v>40585</v>
      </c>
      <c r="B1743" s="24">
        <v>12273.26</v>
      </c>
    </row>
    <row r="1744" spans="1:2">
      <c r="A1744" s="21">
        <v>40588</v>
      </c>
      <c r="B1744" s="24">
        <v>12268.19</v>
      </c>
    </row>
    <row r="1745" spans="1:2">
      <c r="A1745" s="21">
        <v>40589</v>
      </c>
      <c r="B1745" s="24">
        <v>12226.64</v>
      </c>
    </row>
    <row r="1746" spans="1:2">
      <c r="A1746" s="21">
        <v>40590</v>
      </c>
      <c r="B1746" s="24">
        <v>12288.17</v>
      </c>
    </row>
    <row r="1747" spans="1:2">
      <c r="A1747" s="21">
        <v>40591</v>
      </c>
      <c r="B1747" s="24">
        <v>12318.14</v>
      </c>
    </row>
    <row r="1748" spans="1:2">
      <c r="A1748" s="21">
        <v>40592</v>
      </c>
      <c r="B1748" s="24">
        <v>12391.25</v>
      </c>
    </row>
    <row r="1749" spans="1:2">
      <c r="A1749" s="21">
        <v>40595</v>
      </c>
      <c r="B1749" s="25" t="e">
        <f>NA()</f>
        <v>#N/A</v>
      </c>
    </row>
    <row r="1750" spans="1:2">
      <c r="A1750" s="21">
        <v>40596</v>
      </c>
      <c r="B1750" s="24">
        <v>12212.79</v>
      </c>
    </row>
    <row r="1751" spans="1:2">
      <c r="A1751" s="21">
        <v>40597</v>
      </c>
      <c r="B1751" s="24">
        <v>12105.78</v>
      </c>
    </row>
    <row r="1752" spans="1:2">
      <c r="A1752" s="21">
        <v>40598</v>
      </c>
      <c r="B1752" s="24">
        <v>12068.5</v>
      </c>
    </row>
    <row r="1753" spans="1:2">
      <c r="A1753" s="21">
        <v>40599</v>
      </c>
      <c r="B1753" s="24">
        <v>12130.45</v>
      </c>
    </row>
    <row r="1754" spans="1:2">
      <c r="A1754" s="21">
        <v>40602</v>
      </c>
      <c r="B1754" s="24">
        <v>12226.34</v>
      </c>
    </row>
    <row r="1755" spans="1:2">
      <c r="A1755" s="21">
        <v>40603</v>
      </c>
      <c r="B1755" s="24">
        <v>12058.02</v>
      </c>
    </row>
    <row r="1756" spans="1:2">
      <c r="A1756" s="21">
        <v>40604</v>
      </c>
      <c r="B1756" s="24">
        <v>12066.8</v>
      </c>
    </row>
    <row r="1757" spans="1:2">
      <c r="A1757" s="21">
        <v>40605</v>
      </c>
      <c r="B1757" s="24">
        <v>12258.2</v>
      </c>
    </row>
    <row r="1758" spans="1:2">
      <c r="A1758" s="21">
        <v>40606</v>
      </c>
      <c r="B1758" s="24">
        <v>12169.88</v>
      </c>
    </row>
    <row r="1759" spans="1:2">
      <c r="A1759" s="21">
        <v>40609</v>
      </c>
      <c r="B1759" s="24">
        <v>12090.03</v>
      </c>
    </row>
    <row r="1760" spans="1:2">
      <c r="A1760" s="21">
        <v>40610</v>
      </c>
      <c r="B1760" s="24">
        <v>12214.38</v>
      </c>
    </row>
    <row r="1761" spans="1:2">
      <c r="A1761" s="21">
        <v>40611</v>
      </c>
      <c r="B1761" s="24">
        <v>12213.09</v>
      </c>
    </row>
    <row r="1762" spans="1:2">
      <c r="A1762" s="21">
        <v>40612</v>
      </c>
      <c r="B1762" s="24">
        <v>11984.61</v>
      </c>
    </row>
    <row r="1763" spans="1:2">
      <c r="A1763" s="21">
        <v>40613</v>
      </c>
      <c r="B1763" s="24">
        <v>12044.4</v>
      </c>
    </row>
    <row r="1764" spans="1:2">
      <c r="A1764" s="21">
        <v>40616</v>
      </c>
      <c r="B1764" s="24">
        <v>11993.16</v>
      </c>
    </row>
    <row r="1765" spans="1:2">
      <c r="A1765" s="21">
        <v>40617</v>
      </c>
      <c r="B1765" s="24">
        <v>11855.42</v>
      </c>
    </row>
    <row r="1766" spans="1:2">
      <c r="A1766" s="21">
        <v>40618</v>
      </c>
      <c r="B1766" s="24">
        <v>11613.3</v>
      </c>
    </row>
    <row r="1767" spans="1:2">
      <c r="A1767" s="21">
        <v>40619</v>
      </c>
      <c r="B1767" s="24">
        <v>11774.59</v>
      </c>
    </row>
    <row r="1768" spans="1:2">
      <c r="A1768" s="21">
        <v>40620</v>
      </c>
      <c r="B1768" s="24">
        <v>11858.52</v>
      </c>
    </row>
    <row r="1769" spans="1:2">
      <c r="A1769" s="21">
        <v>40623</v>
      </c>
      <c r="B1769" s="24">
        <v>12036.53</v>
      </c>
    </row>
    <row r="1770" spans="1:2">
      <c r="A1770" s="21">
        <v>40624</v>
      </c>
      <c r="B1770" s="24">
        <v>12018.63</v>
      </c>
    </row>
    <row r="1771" spans="1:2">
      <c r="A1771" s="21">
        <v>40625</v>
      </c>
      <c r="B1771" s="24">
        <v>12086.02</v>
      </c>
    </row>
    <row r="1772" spans="1:2">
      <c r="A1772" s="21">
        <v>40626</v>
      </c>
      <c r="B1772" s="24">
        <v>12170.56</v>
      </c>
    </row>
    <row r="1773" spans="1:2">
      <c r="A1773" s="21">
        <v>40627</v>
      </c>
      <c r="B1773" s="24">
        <v>12220.59</v>
      </c>
    </row>
    <row r="1774" spans="1:2">
      <c r="A1774" s="21">
        <v>40630</v>
      </c>
      <c r="B1774" s="24">
        <v>12197.88</v>
      </c>
    </row>
    <row r="1775" spans="1:2">
      <c r="A1775" s="21">
        <v>40631</v>
      </c>
      <c r="B1775" s="24">
        <v>12279.01</v>
      </c>
    </row>
    <row r="1776" spans="1:2">
      <c r="A1776" s="21">
        <v>40632</v>
      </c>
      <c r="B1776" s="24">
        <v>12350.61</v>
      </c>
    </row>
    <row r="1777" spans="1:2">
      <c r="A1777" s="21">
        <v>40633</v>
      </c>
      <c r="B1777" s="24">
        <v>12319.73</v>
      </c>
    </row>
    <row r="1778" spans="1:2">
      <c r="A1778" s="21">
        <v>40634</v>
      </c>
      <c r="B1778" s="24">
        <v>12376.72</v>
      </c>
    </row>
    <row r="1779" spans="1:2">
      <c r="A1779" s="21">
        <v>40637</v>
      </c>
      <c r="B1779" s="24">
        <v>12400.03</v>
      </c>
    </row>
    <row r="1780" spans="1:2">
      <c r="A1780" s="21">
        <v>40638</v>
      </c>
      <c r="B1780" s="24">
        <v>12393.9</v>
      </c>
    </row>
    <row r="1781" spans="1:2">
      <c r="A1781" s="21">
        <v>40639</v>
      </c>
      <c r="B1781" s="24">
        <v>12426.75</v>
      </c>
    </row>
    <row r="1782" spans="1:2">
      <c r="A1782" s="21">
        <v>40640</v>
      </c>
      <c r="B1782" s="24">
        <v>12409.49</v>
      </c>
    </row>
    <row r="1783" spans="1:2">
      <c r="A1783" s="21">
        <v>40641</v>
      </c>
      <c r="B1783" s="24">
        <v>12380.05</v>
      </c>
    </row>
    <row r="1784" spans="1:2">
      <c r="A1784" s="21">
        <v>40644</v>
      </c>
      <c r="B1784" s="24">
        <v>12381.11</v>
      </c>
    </row>
    <row r="1785" spans="1:2">
      <c r="A1785" s="21">
        <v>40645</v>
      </c>
      <c r="B1785" s="24">
        <v>12263.58</v>
      </c>
    </row>
    <row r="1786" spans="1:2">
      <c r="A1786" s="21">
        <v>40646</v>
      </c>
      <c r="B1786" s="24">
        <v>12270.99</v>
      </c>
    </row>
    <row r="1787" spans="1:2">
      <c r="A1787" s="21">
        <v>40647</v>
      </c>
      <c r="B1787" s="24">
        <v>12285.15</v>
      </c>
    </row>
    <row r="1788" spans="1:2">
      <c r="A1788" s="21">
        <v>40648</v>
      </c>
      <c r="B1788" s="24">
        <v>12341.83</v>
      </c>
    </row>
    <row r="1789" spans="1:2">
      <c r="A1789" s="21">
        <v>40651</v>
      </c>
      <c r="B1789" s="24">
        <v>12201.59</v>
      </c>
    </row>
    <row r="1790" spans="1:2">
      <c r="A1790" s="21">
        <v>40652</v>
      </c>
      <c r="B1790" s="24">
        <v>12266.75</v>
      </c>
    </row>
    <row r="1791" spans="1:2">
      <c r="A1791" s="21">
        <v>40653</v>
      </c>
      <c r="B1791" s="24">
        <v>12453.54</v>
      </c>
    </row>
    <row r="1792" spans="1:2">
      <c r="A1792" s="21">
        <v>40654</v>
      </c>
      <c r="B1792" s="24">
        <v>12505.99</v>
      </c>
    </row>
    <row r="1793" spans="1:2">
      <c r="A1793" s="21">
        <v>40655</v>
      </c>
      <c r="B1793" s="25" t="e">
        <f>NA()</f>
        <v>#N/A</v>
      </c>
    </row>
    <row r="1794" spans="1:2">
      <c r="A1794" s="21">
        <v>40658</v>
      </c>
      <c r="B1794" s="24">
        <v>12479.88</v>
      </c>
    </row>
    <row r="1795" spans="1:2">
      <c r="A1795" s="21">
        <v>40659</v>
      </c>
      <c r="B1795" s="24">
        <v>12595.37</v>
      </c>
    </row>
    <row r="1796" spans="1:2">
      <c r="A1796" s="21">
        <v>40660</v>
      </c>
      <c r="B1796" s="24">
        <v>12690.96</v>
      </c>
    </row>
    <row r="1797" spans="1:2">
      <c r="A1797" s="21">
        <v>40661</v>
      </c>
      <c r="B1797" s="24">
        <v>12763.31</v>
      </c>
    </row>
    <row r="1798" spans="1:2">
      <c r="A1798" s="21">
        <v>40662</v>
      </c>
      <c r="B1798" s="24">
        <v>12810.54</v>
      </c>
    </row>
    <row r="1799" spans="1:2">
      <c r="A1799" s="21">
        <v>40665</v>
      </c>
      <c r="B1799" s="24">
        <v>12807.36</v>
      </c>
    </row>
    <row r="1800" spans="1:2">
      <c r="A1800" s="21">
        <v>40666</v>
      </c>
      <c r="B1800" s="24">
        <v>12807.51</v>
      </c>
    </row>
    <row r="1801" spans="1:2">
      <c r="A1801" s="21">
        <v>40667</v>
      </c>
      <c r="B1801" s="24">
        <v>12723.58</v>
      </c>
    </row>
    <row r="1802" spans="1:2">
      <c r="A1802" s="21">
        <v>40668</v>
      </c>
      <c r="B1802" s="24">
        <v>12584.17</v>
      </c>
    </row>
    <row r="1803" spans="1:2">
      <c r="A1803" s="21">
        <v>40669</v>
      </c>
      <c r="B1803" s="24">
        <v>12638.74</v>
      </c>
    </row>
    <row r="1804" spans="1:2">
      <c r="A1804" s="21">
        <v>40672</v>
      </c>
      <c r="B1804" s="24">
        <v>12684.68</v>
      </c>
    </row>
    <row r="1805" spans="1:2">
      <c r="A1805" s="21">
        <v>40673</v>
      </c>
      <c r="B1805" s="24">
        <v>12760.36</v>
      </c>
    </row>
    <row r="1806" spans="1:2">
      <c r="A1806" s="21">
        <v>40674</v>
      </c>
      <c r="B1806" s="24">
        <v>12630.03</v>
      </c>
    </row>
    <row r="1807" spans="1:2">
      <c r="A1807" s="21">
        <v>40675</v>
      </c>
      <c r="B1807" s="24">
        <v>12695.92</v>
      </c>
    </row>
    <row r="1808" spans="1:2">
      <c r="A1808" s="21">
        <v>40676</v>
      </c>
      <c r="B1808" s="24">
        <v>12595.75</v>
      </c>
    </row>
    <row r="1809" spans="1:2">
      <c r="A1809" s="21">
        <v>40679</v>
      </c>
      <c r="B1809" s="24">
        <v>12548.37</v>
      </c>
    </row>
    <row r="1810" spans="1:2">
      <c r="A1810" s="21">
        <v>40680</v>
      </c>
      <c r="B1810" s="24">
        <v>12479.58</v>
      </c>
    </row>
    <row r="1811" spans="1:2">
      <c r="A1811" s="21">
        <v>40681</v>
      </c>
      <c r="B1811" s="24">
        <v>12560.18</v>
      </c>
    </row>
    <row r="1812" spans="1:2">
      <c r="A1812" s="21">
        <v>40682</v>
      </c>
      <c r="B1812" s="24">
        <v>12605.32</v>
      </c>
    </row>
    <row r="1813" spans="1:2">
      <c r="A1813" s="21">
        <v>40683</v>
      </c>
      <c r="B1813" s="24">
        <v>12512.04</v>
      </c>
    </row>
    <row r="1814" spans="1:2">
      <c r="A1814" s="21">
        <v>40686</v>
      </c>
      <c r="B1814" s="24">
        <v>12381.26</v>
      </c>
    </row>
    <row r="1815" spans="1:2">
      <c r="A1815" s="21">
        <v>40687</v>
      </c>
      <c r="B1815" s="24">
        <v>12356.21</v>
      </c>
    </row>
    <row r="1816" spans="1:2">
      <c r="A1816" s="21">
        <v>40688</v>
      </c>
      <c r="B1816" s="24">
        <v>12394.66</v>
      </c>
    </row>
    <row r="1817" spans="1:2">
      <c r="A1817" s="21">
        <v>40689</v>
      </c>
      <c r="B1817" s="24">
        <v>12402.76</v>
      </c>
    </row>
    <row r="1818" spans="1:2">
      <c r="A1818" s="21">
        <v>40690</v>
      </c>
      <c r="B1818" s="24">
        <v>12441.58</v>
      </c>
    </row>
    <row r="1819" spans="1:2">
      <c r="A1819" s="21">
        <v>40693</v>
      </c>
      <c r="B1819" s="25" t="e">
        <f>NA()</f>
        <v>#N/A</v>
      </c>
    </row>
    <row r="1820" spans="1:2">
      <c r="A1820" s="21">
        <v>40694</v>
      </c>
      <c r="B1820" s="24">
        <v>12569.79</v>
      </c>
    </row>
    <row r="1821" spans="1:2">
      <c r="A1821" s="21">
        <v>40695</v>
      </c>
      <c r="B1821" s="24">
        <v>12290.14</v>
      </c>
    </row>
    <row r="1822" spans="1:2">
      <c r="A1822" s="21">
        <v>40696</v>
      </c>
      <c r="B1822" s="24">
        <v>12248.55</v>
      </c>
    </row>
    <row r="1823" spans="1:2">
      <c r="A1823" s="21">
        <v>40697</v>
      </c>
      <c r="B1823" s="24">
        <v>12151.26</v>
      </c>
    </row>
    <row r="1824" spans="1:2">
      <c r="A1824" s="21">
        <v>40700</v>
      </c>
      <c r="B1824" s="24">
        <v>12089.96</v>
      </c>
    </row>
    <row r="1825" spans="1:2">
      <c r="A1825" s="21">
        <v>40701</v>
      </c>
      <c r="B1825" s="24">
        <v>12070.81</v>
      </c>
    </row>
    <row r="1826" spans="1:2">
      <c r="A1826" s="21">
        <v>40702</v>
      </c>
      <c r="B1826" s="24">
        <v>12048.94</v>
      </c>
    </row>
    <row r="1827" spans="1:2">
      <c r="A1827" s="21">
        <v>40703</v>
      </c>
      <c r="B1827" s="24">
        <v>12124.36</v>
      </c>
    </row>
    <row r="1828" spans="1:2">
      <c r="A1828" s="21">
        <v>40704</v>
      </c>
      <c r="B1828" s="24">
        <v>11951.91</v>
      </c>
    </row>
    <row r="1829" spans="1:2">
      <c r="A1829" s="21">
        <v>40707</v>
      </c>
      <c r="B1829" s="24">
        <v>11952.97</v>
      </c>
    </row>
    <row r="1830" spans="1:2">
      <c r="A1830" s="21">
        <v>40708</v>
      </c>
      <c r="B1830" s="24">
        <v>12076.11</v>
      </c>
    </row>
    <row r="1831" spans="1:2">
      <c r="A1831" s="21">
        <v>40709</v>
      </c>
      <c r="B1831" s="24">
        <v>11897.27</v>
      </c>
    </row>
    <row r="1832" spans="1:2">
      <c r="A1832" s="21">
        <v>40710</v>
      </c>
      <c r="B1832" s="24">
        <v>11961.52</v>
      </c>
    </row>
    <row r="1833" spans="1:2">
      <c r="A1833" s="21">
        <v>40711</v>
      </c>
      <c r="B1833" s="24">
        <v>12004.36</v>
      </c>
    </row>
    <row r="1834" spans="1:2">
      <c r="A1834" s="21">
        <v>40714</v>
      </c>
      <c r="B1834" s="24">
        <v>12080.38</v>
      </c>
    </row>
    <row r="1835" spans="1:2">
      <c r="A1835" s="21">
        <v>40715</v>
      </c>
      <c r="B1835" s="24">
        <v>12190.01</v>
      </c>
    </row>
    <row r="1836" spans="1:2">
      <c r="A1836" s="21">
        <v>40716</v>
      </c>
      <c r="B1836" s="24">
        <v>12109.67</v>
      </c>
    </row>
    <row r="1837" spans="1:2">
      <c r="A1837" s="21">
        <v>40717</v>
      </c>
      <c r="B1837" s="24">
        <v>12050</v>
      </c>
    </row>
    <row r="1838" spans="1:2">
      <c r="A1838" s="21">
        <v>40718</v>
      </c>
      <c r="B1838" s="24">
        <v>11934.58</v>
      </c>
    </row>
    <row r="1839" spans="1:2">
      <c r="A1839" s="21">
        <v>40721</v>
      </c>
      <c r="B1839" s="24">
        <v>12043.56</v>
      </c>
    </row>
    <row r="1840" spans="1:2">
      <c r="A1840" s="21">
        <v>40722</v>
      </c>
      <c r="B1840" s="24">
        <v>12188.69</v>
      </c>
    </row>
    <row r="1841" spans="1:2">
      <c r="A1841" s="21">
        <v>40723</v>
      </c>
      <c r="B1841" s="24">
        <v>12261.42</v>
      </c>
    </row>
    <row r="1842" spans="1:2">
      <c r="A1842" s="21">
        <v>40724</v>
      </c>
      <c r="B1842" s="24">
        <v>12414.34</v>
      </c>
    </row>
    <row r="1843" spans="1:2">
      <c r="A1843" s="21">
        <v>40725</v>
      </c>
      <c r="B1843" s="24">
        <v>12582.77</v>
      </c>
    </row>
    <row r="1844" spans="1:2">
      <c r="A1844" s="21">
        <v>40728</v>
      </c>
      <c r="B1844" s="25" t="e">
        <f>NA()</f>
        <v>#N/A</v>
      </c>
    </row>
    <row r="1845" spans="1:2">
      <c r="A1845" s="21">
        <v>40729</v>
      </c>
      <c r="B1845" s="24">
        <v>12569.87</v>
      </c>
    </row>
    <row r="1846" spans="1:2">
      <c r="A1846" s="21">
        <v>40730</v>
      </c>
      <c r="B1846" s="24">
        <v>12626.02</v>
      </c>
    </row>
    <row r="1847" spans="1:2">
      <c r="A1847" s="21">
        <v>40731</v>
      </c>
      <c r="B1847" s="24">
        <v>12719.49</v>
      </c>
    </row>
    <row r="1848" spans="1:2">
      <c r="A1848" s="21">
        <v>40732</v>
      </c>
      <c r="B1848" s="24">
        <v>12657.2</v>
      </c>
    </row>
    <row r="1849" spans="1:2">
      <c r="A1849" s="21">
        <v>40735</v>
      </c>
      <c r="B1849" s="24">
        <v>12505.76</v>
      </c>
    </row>
    <row r="1850" spans="1:2">
      <c r="A1850" s="21">
        <v>40736</v>
      </c>
      <c r="B1850" s="24">
        <v>12446.88</v>
      </c>
    </row>
    <row r="1851" spans="1:2">
      <c r="A1851" s="21">
        <v>40737</v>
      </c>
      <c r="B1851" s="24">
        <v>12491.61</v>
      </c>
    </row>
    <row r="1852" spans="1:2">
      <c r="A1852" s="21">
        <v>40738</v>
      </c>
      <c r="B1852" s="24">
        <v>12437.12</v>
      </c>
    </row>
    <row r="1853" spans="1:2">
      <c r="A1853" s="21">
        <v>40739</v>
      </c>
      <c r="B1853" s="24">
        <v>12479.73</v>
      </c>
    </row>
    <row r="1854" spans="1:2">
      <c r="A1854" s="21">
        <v>40742</v>
      </c>
      <c r="B1854" s="24">
        <v>12385.16</v>
      </c>
    </row>
    <row r="1855" spans="1:2">
      <c r="A1855" s="21">
        <v>40743</v>
      </c>
      <c r="B1855" s="24">
        <v>12587.42</v>
      </c>
    </row>
    <row r="1856" spans="1:2">
      <c r="A1856" s="21">
        <v>40744</v>
      </c>
      <c r="B1856" s="24">
        <v>12571.91</v>
      </c>
    </row>
    <row r="1857" spans="1:2">
      <c r="A1857" s="21">
        <v>40745</v>
      </c>
      <c r="B1857" s="24">
        <v>12724.41</v>
      </c>
    </row>
    <row r="1858" spans="1:2">
      <c r="A1858" s="21">
        <v>40746</v>
      </c>
      <c r="B1858" s="24">
        <v>12681.16</v>
      </c>
    </row>
    <row r="1859" spans="1:2">
      <c r="A1859" s="21">
        <v>40749</v>
      </c>
      <c r="B1859" s="24">
        <v>12592.8</v>
      </c>
    </row>
    <row r="1860" spans="1:2">
      <c r="A1860" s="21">
        <v>40750</v>
      </c>
      <c r="B1860" s="24">
        <v>12501.3</v>
      </c>
    </row>
    <row r="1861" spans="1:2">
      <c r="A1861" s="21">
        <v>40751</v>
      </c>
      <c r="B1861" s="24">
        <v>12302.55</v>
      </c>
    </row>
    <row r="1862" spans="1:2">
      <c r="A1862" s="21">
        <v>40752</v>
      </c>
      <c r="B1862" s="24">
        <v>12240.11</v>
      </c>
    </row>
    <row r="1863" spans="1:2">
      <c r="A1863" s="21">
        <v>40753</v>
      </c>
      <c r="B1863" s="24">
        <v>12143.24</v>
      </c>
    </row>
    <row r="1864" spans="1:2">
      <c r="A1864" s="21">
        <v>40756</v>
      </c>
      <c r="B1864" s="24">
        <v>12132.49</v>
      </c>
    </row>
    <row r="1865" spans="1:2">
      <c r="A1865" s="21">
        <v>40757</v>
      </c>
      <c r="B1865" s="24">
        <v>11866.62</v>
      </c>
    </row>
    <row r="1866" spans="1:2">
      <c r="A1866" s="21">
        <v>40758</v>
      </c>
      <c r="B1866" s="24">
        <v>11896.44</v>
      </c>
    </row>
    <row r="1867" spans="1:2">
      <c r="A1867" s="21">
        <v>40759</v>
      </c>
      <c r="B1867" s="24">
        <v>11383.68</v>
      </c>
    </row>
    <row r="1868" spans="1:2">
      <c r="A1868" s="21">
        <v>40760</v>
      </c>
      <c r="B1868" s="24">
        <v>11444.61</v>
      </c>
    </row>
    <row r="1869" spans="1:2">
      <c r="A1869" s="21">
        <v>40763</v>
      </c>
      <c r="B1869" s="24">
        <v>10809.85</v>
      </c>
    </row>
    <row r="1870" spans="1:2">
      <c r="A1870" s="21">
        <v>40764</v>
      </c>
      <c r="B1870" s="24">
        <v>11239.77</v>
      </c>
    </row>
    <row r="1871" spans="1:2">
      <c r="A1871" s="21">
        <v>40765</v>
      </c>
      <c r="B1871" s="24">
        <v>10719.94</v>
      </c>
    </row>
    <row r="1872" spans="1:2">
      <c r="A1872" s="21">
        <v>40766</v>
      </c>
      <c r="B1872" s="24">
        <v>11143.31</v>
      </c>
    </row>
    <row r="1873" spans="1:2">
      <c r="A1873" s="21">
        <v>40767</v>
      </c>
      <c r="B1873" s="24">
        <v>11269.02</v>
      </c>
    </row>
    <row r="1874" spans="1:2">
      <c r="A1874" s="21">
        <v>40770</v>
      </c>
      <c r="B1874" s="24">
        <v>11482.9</v>
      </c>
    </row>
    <row r="1875" spans="1:2">
      <c r="A1875" s="21">
        <v>40771</v>
      </c>
      <c r="B1875" s="24">
        <v>11405.93</v>
      </c>
    </row>
    <row r="1876" spans="1:2">
      <c r="A1876" s="21">
        <v>40772</v>
      </c>
      <c r="B1876" s="24">
        <v>11410.21</v>
      </c>
    </row>
    <row r="1877" spans="1:2">
      <c r="A1877" s="21">
        <v>40773</v>
      </c>
      <c r="B1877" s="24">
        <v>10990.58</v>
      </c>
    </row>
    <row r="1878" spans="1:2">
      <c r="A1878" s="21">
        <v>40774</v>
      </c>
      <c r="B1878" s="24">
        <v>10817.65</v>
      </c>
    </row>
    <row r="1879" spans="1:2">
      <c r="A1879" s="21">
        <v>40777</v>
      </c>
      <c r="B1879" s="24">
        <v>10854.65</v>
      </c>
    </row>
    <row r="1880" spans="1:2">
      <c r="A1880" s="21">
        <v>40778</v>
      </c>
      <c r="B1880" s="24">
        <v>11176.76</v>
      </c>
    </row>
    <row r="1881" spans="1:2">
      <c r="A1881" s="21">
        <v>40779</v>
      </c>
      <c r="B1881" s="24">
        <v>11320.71</v>
      </c>
    </row>
    <row r="1882" spans="1:2">
      <c r="A1882" s="21">
        <v>40780</v>
      </c>
      <c r="B1882" s="24">
        <v>11149.82</v>
      </c>
    </row>
    <row r="1883" spans="1:2">
      <c r="A1883" s="21">
        <v>40781</v>
      </c>
      <c r="B1883" s="24">
        <v>11284.54</v>
      </c>
    </row>
    <row r="1884" spans="1:2">
      <c r="A1884" s="21">
        <v>40784</v>
      </c>
      <c r="B1884" s="24">
        <v>11539.25</v>
      </c>
    </row>
    <row r="1885" spans="1:2">
      <c r="A1885" s="21">
        <v>40785</v>
      </c>
      <c r="B1885" s="24">
        <v>11559.95</v>
      </c>
    </row>
    <row r="1886" spans="1:2">
      <c r="A1886" s="21">
        <v>40786</v>
      </c>
      <c r="B1886" s="24">
        <v>11613.53</v>
      </c>
    </row>
    <row r="1887" spans="1:2">
      <c r="A1887" s="21">
        <v>40787</v>
      </c>
      <c r="B1887" s="24">
        <v>11493.57</v>
      </c>
    </row>
    <row r="1888" spans="1:2">
      <c r="A1888" s="21">
        <v>40788</v>
      </c>
      <c r="B1888" s="24">
        <v>11240.26</v>
      </c>
    </row>
    <row r="1889" spans="1:2">
      <c r="A1889" s="21">
        <v>40791</v>
      </c>
      <c r="B1889" s="25" t="e">
        <f>NA()</f>
        <v>#N/A</v>
      </c>
    </row>
    <row r="1890" spans="1:2">
      <c r="A1890" s="21">
        <v>40792</v>
      </c>
      <c r="B1890" s="24">
        <v>11139.3</v>
      </c>
    </row>
    <row r="1891" spans="1:2">
      <c r="A1891" s="21">
        <v>40793</v>
      </c>
      <c r="B1891" s="24">
        <v>11414.86</v>
      </c>
    </row>
    <row r="1892" spans="1:2">
      <c r="A1892" s="21">
        <v>40794</v>
      </c>
      <c r="B1892" s="24">
        <v>11295.81</v>
      </c>
    </row>
    <row r="1893" spans="1:2">
      <c r="A1893" s="21">
        <v>40795</v>
      </c>
      <c r="B1893" s="24">
        <v>10992.13</v>
      </c>
    </row>
    <row r="1894" spans="1:2">
      <c r="A1894" s="21">
        <v>40798</v>
      </c>
      <c r="B1894" s="24">
        <v>11061.12</v>
      </c>
    </row>
    <row r="1895" spans="1:2">
      <c r="A1895" s="21">
        <v>40799</v>
      </c>
      <c r="B1895" s="24">
        <v>11105.85</v>
      </c>
    </row>
    <row r="1896" spans="1:2">
      <c r="A1896" s="21">
        <v>40800</v>
      </c>
      <c r="B1896" s="24">
        <v>11246.73</v>
      </c>
    </row>
    <row r="1897" spans="1:2">
      <c r="A1897" s="21">
        <v>40801</v>
      </c>
      <c r="B1897" s="24">
        <v>11433.18</v>
      </c>
    </row>
    <row r="1898" spans="1:2">
      <c r="A1898" s="21">
        <v>40802</v>
      </c>
      <c r="B1898" s="24">
        <v>11509.09</v>
      </c>
    </row>
    <row r="1899" spans="1:2">
      <c r="A1899" s="21">
        <v>40805</v>
      </c>
      <c r="B1899" s="24">
        <v>11401.01</v>
      </c>
    </row>
    <row r="1900" spans="1:2">
      <c r="A1900" s="21">
        <v>40806</v>
      </c>
      <c r="B1900" s="24">
        <v>11408.66</v>
      </c>
    </row>
    <row r="1901" spans="1:2">
      <c r="A1901" s="21">
        <v>40807</v>
      </c>
      <c r="B1901" s="24">
        <v>11124.84</v>
      </c>
    </row>
    <row r="1902" spans="1:2">
      <c r="A1902" s="21">
        <v>40808</v>
      </c>
      <c r="B1902" s="24">
        <v>10733.83</v>
      </c>
    </row>
    <row r="1903" spans="1:2">
      <c r="A1903" s="21">
        <v>40809</v>
      </c>
      <c r="B1903" s="24">
        <v>10771.48</v>
      </c>
    </row>
    <row r="1904" spans="1:2">
      <c r="A1904" s="21">
        <v>40812</v>
      </c>
      <c r="B1904" s="24">
        <v>11043.86</v>
      </c>
    </row>
    <row r="1905" spans="1:2">
      <c r="A1905" s="21">
        <v>40813</v>
      </c>
      <c r="B1905" s="24">
        <v>11190.69</v>
      </c>
    </row>
    <row r="1906" spans="1:2">
      <c r="A1906" s="21">
        <v>40814</v>
      </c>
      <c r="B1906" s="24">
        <v>11010.9</v>
      </c>
    </row>
    <row r="1907" spans="1:2">
      <c r="A1907" s="21">
        <v>40815</v>
      </c>
      <c r="B1907" s="24">
        <v>11153.98</v>
      </c>
    </row>
    <row r="1908" spans="1:2">
      <c r="A1908" s="21">
        <v>40816</v>
      </c>
      <c r="B1908" s="24">
        <v>10913.38</v>
      </c>
    </row>
    <row r="1909" spans="1:2">
      <c r="A1909" s="21">
        <v>40819</v>
      </c>
      <c r="B1909" s="24">
        <v>10655.3</v>
      </c>
    </row>
    <row r="1910" spans="1:2">
      <c r="A1910" s="21">
        <v>40820</v>
      </c>
      <c r="B1910" s="24">
        <v>10808.71</v>
      </c>
    </row>
    <row r="1911" spans="1:2">
      <c r="A1911" s="21">
        <v>40821</v>
      </c>
      <c r="B1911" s="24">
        <v>10939.95</v>
      </c>
    </row>
    <row r="1912" spans="1:2">
      <c r="A1912" s="21">
        <v>40822</v>
      </c>
      <c r="B1912" s="24">
        <v>11123.33</v>
      </c>
    </row>
    <row r="1913" spans="1:2">
      <c r="A1913" s="21">
        <v>40823</v>
      </c>
      <c r="B1913" s="24">
        <v>11103.12</v>
      </c>
    </row>
    <row r="1914" spans="1:2">
      <c r="A1914" s="21">
        <v>40826</v>
      </c>
      <c r="B1914" s="24">
        <v>11433.18</v>
      </c>
    </row>
    <row r="1915" spans="1:2">
      <c r="A1915" s="21">
        <v>40827</v>
      </c>
      <c r="B1915" s="24">
        <v>11416.3</v>
      </c>
    </row>
    <row r="1916" spans="1:2">
      <c r="A1916" s="21">
        <v>40828</v>
      </c>
      <c r="B1916" s="24">
        <v>11518.85</v>
      </c>
    </row>
    <row r="1917" spans="1:2">
      <c r="A1917" s="21">
        <v>40829</v>
      </c>
      <c r="B1917" s="24">
        <v>11478.13</v>
      </c>
    </row>
    <row r="1918" spans="1:2">
      <c r="A1918" s="21">
        <v>40830</v>
      </c>
      <c r="B1918" s="24">
        <v>11644.49</v>
      </c>
    </row>
    <row r="1919" spans="1:2">
      <c r="A1919" s="21">
        <v>40833</v>
      </c>
      <c r="B1919" s="24">
        <v>11397</v>
      </c>
    </row>
    <row r="1920" spans="1:2">
      <c r="A1920" s="21">
        <v>40834</v>
      </c>
      <c r="B1920" s="24">
        <v>11577.05</v>
      </c>
    </row>
    <row r="1921" spans="1:2">
      <c r="A1921" s="21">
        <v>40835</v>
      </c>
      <c r="B1921" s="24">
        <v>11504.62</v>
      </c>
    </row>
    <row r="1922" spans="1:2">
      <c r="A1922" s="21">
        <v>40836</v>
      </c>
      <c r="B1922" s="24">
        <v>11541.78</v>
      </c>
    </row>
    <row r="1923" spans="1:2">
      <c r="A1923" s="21">
        <v>40837</v>
      </c>
      <c r="B1923" s="24">
        <v>11808.79</v>
      </c>
    </row>
    <row r="1924" spans="1:2">
      <c r="A1924" s="21">
        <v>40840</v>
      </c>
      <c r="B1924" s="24">
        <v>11913.62</v>
      </c>
    </row>
    <row r="1925" spans="1:2">
      <c r="A1925" s="21">
        <v>40841</v>
      </c>
      <c r="B1925" s="24">
        <v>11706.62</v>
      </c>
    </row>
    <row r="1926" spans="1:2">
      <c r="A1926" s="21">
        <v>40842</v>
      </c>
      <c r="B1926" s="24">
        <v>11869.04</v>
      </c>
    </row>
    <row r="1927" spans="1:2">
      <c r="A1927" s="21">
        <v>40843</v>
      </c>
      <c r="B1927" s="24">
        <v>12208.55</v>
      </c>
    </row>
    <row r="1928" spans="1:2">
      <c r="A1928" s="21">
        <v>40844</v>
      </c>
      <c r="B1928" s="24">
        <v>12231.11</v>
      </c>
    </row>
    <row r="1929" spans="1:2">
      <c r="A1929" s="21">
        <v>40847</v>
      </c>
      <c r="B1929" s="24">
        <v>11955.01</v>
      </c>
    </row>
    <row r="1930" spans="1:2">
      <c r="A1930" s="21">
        <v>40848</v>
      </c>
      <c r="B1930" s="24">
        <v>11657.96</v>
      </c>
    </row>
    <row r="1931" spans="1:2">
      <c r="A1931" s="21">
        <v>40849</v>
      </c>
      <c r="B1931" s="24">
        <v>11836.04</v>
      </c>
    </row>
    <row r="1932" spans="1:2">
      <c r="A1932" s="21">
        <v>40850</v>
      </c>
      <c r="B1932" s="24">
        <v>12044.47</v>
      </c>
    </row>
    <row r="1933" spans="1:2">
      <c r="A1933" s="21">
        <v>40851</v>
      </c>
      <c r="B1933" s="24">
        <v>11983.24</v>
      </c>
    </row>
    <row r="1934" spans="1:2">
      <c r="A1934" s="21">
        <v>40854</v>
      </c>
      <c r="B1934" s="24">
        <v>12068.39</v>
      </c>
    </row>
    <row r="1935" spans="1:2">
      <c r="A1935" s="21">
        <v>40855</v>
      </c>
      <c r="B1935" s="24">
        <v>12170.18</v>
      </c>
    </row>
    <row r="1936" spans="1:2">
      <c r="A1936" s="21">
        <v>40856</v>
      </c>
      <c r="B1936" s="24">
        <v>11780.94</v>
      </c>
    </row>
    <row r="1937" spans="1:2">
      <c r="A1937" s="21">
        <v>40857</v>
      </c>
      <c r="B1937" s="24">
        <v>11893.79</v>
      </c>
    </row>
    <row r="1938" spans="1:2">
      <c r="A1938" s="21">
        <v>40858</v>
      </c>
      <c r="B1938" s="24">
        <v>12153.68</v>
      </c>
    </row>
    <row r="1939" spans="1:2">
      <c r="A1939" s="21">
        <v>40861</v>
      </c>
      <c r="B1939" s="24">
        <v>12078.98</v>
      </c>
    </row>
    <row r="1940" spans="1:2">
      <c r="A1940" s="21">
        <v>40862</v>
      </c>
      <c r="B1940" s="24">
        <v>12096.16</v>
      </c>
    </row>
    <row r="1941" spans="1:2">
      <c r="A1941" s="21">
        <v>40863</v>
      </c>
      <c r="B1941" s="24">
        <v>11905.59</v>
      </c>
    </row>
    <row r="1942" spans="1:2">
      <c r="A1942" s="21">
        <v>40864</v>
      </c>
      <c r="B1942" s="24">
        <v>11770.73</v>
      </c>
    </row>
    <row r="1943" spans="1:2">
      <c r="A1943" s="21">
        <v>40865</v>
      </c>
      <c r="B1943" s="24">
        <v>11796.16</v>
      </c>
    </row>
    <row r="1944" spans="1:2">
      <c r="A1944" s="21">
        <v>40868</v>
      </c>
      <c r="B1944" s="24">
        <v>11547.31</v>
      </c>
    </row>
    <row r="1945" spans="1:2">
      <c r="A1945" s="21">
        <v>40869</v>
      </c>
      <c r="B1945" s="24">
        <v>11493.72</v>
      </c>
    </row>
    <row r="1946" spans="1:2">
      <c r="A1946" s="21">
        <v>40870</v>
      </c>
      <c r="B1946" s="24">
        <v>11257.55</v>
      </c>
    </row>
    <row r="1947" spans="1:2">
      <c r="A1947" s="21">
        <v>40871</v>
      </c>
      <c r="B1947" s="25" t="e">
        <f>NA()</f>
        <v>#N/A</v>
      </c>
    </row>
    <row r="1948" spans="1:2">
      <c r="A1948" s="21">
        <v>40872</v>
      </c>
      <c r="B1948" s="24">
        <v>11231.78</v>
      </c>
    </row>
    <row r="1949" spans="1:2">
      <c r="A1949" s="21">
        <v>40875</v>
      </c>
      <c r="B1949" s="24">
        <v>11523.01</v>
      </c>
    </row>
    <row r="1950" spans="1:2">
      <c r="A1950" s="21">
        <v>40876</v>
      </c>
      <c r="B1950" s="24">
        <v>11555.63</v>
      </c>
    </row>
    <row r="1951" spans="1:2">
      <c r="A1951" s="21">
        <v>40877</v>
      </c>
      <c r="B1951" s="24">
        <v>12045.68</v>
      </c>
    </row>
    <row r="1952" spans="1:2">
      <c r="A1952" s="21">
        <v>40878</v>
      </c>
      <c r="B1952" s="24">
        <v>12020.03</v>
      </c>
    </row>
    <row r="1953" spans="1:2">
      <c r="A1953" s="21">
        <v>40879</v>
      </c>
      <c r="B1953" s="24">
        <v>12019.42</v>
      </c>
    </row>
    <row r="1954" spans="1:2">
      <c r="A1954" s="21">
        <v>40882</v>
      </c>
      <c r="B1954" s="24">
        <v>12097.83</v>
      </c>
    </row>
    <row r="1955" spans="1:2">
      <c r="A1955" s="21">
        <v>40883</v>
      </c>
      <c r="B1955" s="24">
        <v>12150.13</v>
      </c>
    </row>
    <row r="1956" spans="1:2">
      <c r="A1956" s="21">
        <v>40884</v>
      </c>
      <c r="B1956" s="24">
        <v>12196.37</v>
      </c>
    </row>
    <row r="1957" spans="1:2">
      <c r="A1957" s="21">
        <v>40885</v>
      </c>
      <c r="B1957" s="24">
        <v>11997.7</v>
      </c>
    </row>
    <row r="1958" spans="1:2">
      <c r="A1958" s="21">
        <v>40886</v>
      </c>
      <c r="B1958" s="24">
        <v>12184.26</v>
      </c>
    </row>
    <row r="1959" spans="1:2">
      <c r="A1959" s="21">
        <v>40889</v>
      </c>
      <c r="B1959" s="24">
        <v>12021.39</v>
      </c>
    </row>
    <row r="1960" spans="1:2">
      <c r="A1960" s="21">
        <v>40890</v>
      </c>
      <c r="B1960" s="24">
        <v>11954.94</v>
      </c>
    </row>
    <row r="1961" spans="1:2">
      <c r="A1961" s="21">
        <v>40891</v>
      </c>
      <c r="B1961" s="24">
        <v>11823.48</v>
      </c>
    </row>
    <row r="1962" spans="1:2">
      <c r="A1962" s="21">
        <v>40892</v>
      </c>
      <c r="B1962" s="24">
        <v>11868.81</v>
      </c>
    </row>
    <row r="1963" spans="1:2">
      <c r="A1963" s="21">
        <v>40893</v>
      </c>
      <c r="B1963" s="24">
        <v>11866.39</v>
      </c>
    </row>
    <row r="1964" spans="1:2">
      <c r="A1964" s="21">
        <v>40896</v>
      </c>
      <c r="B1964" s="24">
        <v>11766.26</v>
      </c>
    </row>
    <row r="1965" spans="1:2">
      <c r="A1965" s="21">
        <v>40897</v>
      </c>
      <c r="B1965" s="24">
        <v>12103.58</v>
      </c>
    </row>
    <row r="1966" spans="1:2">
      <c r="A1966" s="21">
        <v>40898</v>
      </c>
      <c r="B1966" s="24">
        <v>12107.74</v>
      </c>
    </row>
    <row r="1967" spans="1:2">
      <c r="A1967" s="21">
        <v>40899</v>
      </c>
      <c r="B1967" s="24">
        <v>12169.65</v>
      </c>
    </row>
    <row r="1968" spans="1:2">
      <c r="A1968" s="21">
        <v>40900</v>
      </c>
      <c r="B1968" s="24">
        <v>12294</v>
      </c>
    </row>
    <row r="1969" spans="1:2">
      <c r="A1969" s="21">
        <v>40903</v>
      </c>
      <c r="B1969" s="25" t="e">
        <f>NA()</f>
        <v>#N/A</v>
      </c>
    </row>
    <row r="1970" spans="1:2">
      <c r="A1970" s="21">
        <v>40904</v>
      </c>
      <c r="B1970" s="24">
        <v>12291.35</v>
      </c>
    </row>
    <row r="1971" spans="1:2">
      <c r="A1971" s="21">
        <v>40905</v>
      </c>
      <c r="B1971" s="24">
        <v>12151.41</v>
      </c>
    </row>
    <row r="1972" spans="1:2">
      <c r="A1972" s="21">
        <v>40906</v>
      </c>
      <c r="B1972" s="24">
        <v>12287.04</v>
      </c>
    </row>
    <row r="1973" spans="1:2">
      <c r="A1973" s="21">
        <v>40907</v>
      </c>
      <c r="B1973" s="24">
        <v>12217.56</v>
      </c>
    </row>
    <row r="1974" spans="1:2">
      <c r="A1974" s="21">
        <v>40910</v>
      </c>
      <c r="B1974" s="25" t="e">
        <f>NA()</f>
        <v>#N/A</v>
      </c>
    </row>
    <row r="1975" spans="1:2">
      <c r="A1975" s="21">
        <v>40911</v>
      </c>
      <c r="B1975" s="24">
        <v>12397.38</v>
      </c>
    </row>
    <row r="1976" spans="1:2">
      <c r="A1976" s="21">
        <v>40912</v>
      </c>
      <c r="B1976" s="24">
        <v>12418.42</v>
      </c>
    </row>
    <row r="1977" spans="1:2">
      <c r="A1977" s="21">
        <v>40913</v>
      </c>
      <c r="B1977" s="24">
        <v>12415.7</v>
      </c>
    </row>
    <row r="1978" spans="1:2">
      <c r="A1978" s="21">
        <v>40914</v>
      </c>
      <c r="B1978" s="24">
        <v>12359.92</v>
      </c>
    </row>
    <row r="1979" spans="1:2">
      <c r="A1979" s="21">
        <v>40917</v>
      </c>
      <c r="B1979" s="24">
        <v>12392.69</v>
      </c>
    </row>
    <row r="1980" spans="1:2">
      <c r="A1980" s="21">
        <v>40918</v>
      </c>
      <c r="B1980" s="24">
        <v>12462.47</v>
      </c>
    </row>
    <row r="1981" spans="1:2">
      <c r="A1981" s="21">
        <v>40919</v>
      </c>
      <c r="B1981" s="24">
        <v>12449.45</v>
      </c>
    </row>
    <row r="1982" spans="1:2">
      <c r="A1982" s="21">
        <v>40920</v>
      </c>
      <c r="B1982" s="24">
        <v>12471.02</v>
      </c>
    </row>
    <row r="1983" spans="1:2">
      <c r="A1983" s="21">
        <v>40921</v>
      </c>
      <c r="B1983" s="24">
        <v>12422.06</v>
      </c>
    </row>
    <row r="1984" spans="1:2">
      <c r="A1984" s="21">
        <v>40924</v>
      </c>
      <c r="B1984" s="25" t="e">
        <f>NA()</f>
        <v>#N/A</v>
      </c>
    </row>
    <row r="1985" spans="1:2">
      <c r="A1985" s="21">
        <v>40925</v>
      </c>
      <c r="B1985" s="24">
        <v>12482.07</v>
      </c>
    </row>
    <row r="1986" spans="1:2">
      <c r="A1986" s="21">
        <v>40926</v>
      </c>
      <c r="B1986" s="24">
        <v>12578.95</v>
      </c>
    </row>
    <row r="1987" spans="1:2">
      <c r="A1987" s="21">
        <v>40927</v>
      </c>
      <c r="B1987" s="24">
        <v>12623.98</v>
      </c>
    </row>
    <row r="1988" spans="1:2">
      <c r="A1988" s="21">
        <v>40928</v>
      </c>
      <c r="B1988" s="24">
        <v>12720.48</v>
      </c>
    </row>
    <row r="1989" spans="1:2">
      <c r="A1989" s="21">
        <v>40931</v>
      </c>
      <c r="B1989" s="24">
        <v>12708.82</v>
      </c>
    </row>
    <row r="1990" spans="1:2">
      <c r="A1990" s="21">
        <v>40932</v>
      </c>
      <c r="B1990" s="24">
        <v>12675.75</v>
      </c>
    </row>
    <row r="1991" spans="1:2">
      <c r="A1991" s="21">
        <v>40933</v>
      </c>
      <c r="B1991" s="24">
        <v>12756.96</v>
      </c>
    </row>
    <row r="1992" spans="1:2">
      <c r="A1992" s="21">
        <v>40934</v>
      </c>
      <c r="B1992" s="24">
        <v>12734.63</v>
      </c>
    </row>
    <row r="1993" spans="1:2">
      <c r="A1993" s="21">
        <v>40935</v>
      </c>
      <c r="B1993" s="24">
        <v>12660.46</v>
      </c>
    </row>
    <row r="1994" spans="1:2">
      <c r="A1994" s="21">
        <v>40938</v>
      </c>
      <c r="B1994" s="24">
        <v>12653.72</v>
      </c>
    </row>
    <row r="1995" spans="1:2">
      <c r="A1995" s="21">
        <v>40939</v>
      </c>
      <c r="B1995" s="24">
        <v>12632.91</v>
      </c>
    </row>
    <row r="1996" spans="1:2">
      <c r="A1996" s="21">
        <v>40940</v>
      </c>
      <c r="B1996" s="24">
        <v>12716.46</v>
      </c>
    </row>
    <row r="1997" spans="1:2">
      <c r="A1997" s="21">
        <v>40941</v>
      </c>
      <c r="B1997" s="24">
        <v>12705.41</v>
      </c>
    </row>
    <row r="1998" spans="1:2">
      <c r="A1998" s="21">
        <v>40942</v>
      </c>
      <c r="B1998" s="24">
        <v>12862.23</v>
      </c>
    </row>
    <row r="1999" spans="1:2">
      <c r="A1999" s="21">
        <v>40945</v>
      </c>
      <c r="B1999" s="24">
        <v>12845.13</v>
      </c>
    </row>
    <row r="2000" spans="1:2">
      <c r="A2000" s="21">
        <v>40946</v>
      </c>
      <c r="B2000" s="24">
        <v>12878.2</v>
      </c>
    </row>
    <row r="2001" spans="1:2">
      <c r="A2001" s="21">
        <v>40947</v>
      </c>
      <c r="B2001" s="24">
        <v>12883.95</v>
      </c>
    </row>
    <row r="2002" spans="1:2">
      <c r="A2002" s="21">
        <v>40948</v>
      </c>
      <c r="B2002" s="24">
        <v>12890.46</v>
      </c>
    </row>
    <row r="2003" spans="1:2">
      <c r="A2003" s="21">
        <v>40949</v>
      </c>
      <c r="B2003" s="24">
        <v>12801.23</v>
      </c>
    </row>
    <row r="2004" spans="1:2">
      <c r="A2004" s="21">
        <v>40952</v>
      </c>
      <c r="B2004" s="24">
        <v>12874.04</v>
      </c>
    </row>
    <row r="2005" spans="1:2">
      <c r="A2005" s="21">
        <v>40953</v>
      </c>
      <c r="B2005" s="24">
        <v>12878.28</v>
      </c>
    </row>
    <row r="2006" spans="1:2">
      <c r="A2006" s="21">
        <v>40954</v>
      </c>
      <c r="B2006" s="24">
        <v>12780.95</v>
      </c>
    </row>
    <row r="2007" spans="1:2">
      <c r="A2007" s="21">
        <v>40955</v>
      </c>
      <c r="B2007" s="24">
        <v>12904.08</v>
      </c>
    </row>
    <row r="2008" spans="1:2">
      <c r="A2008" s="21">
        <v>40956</v>
      </c>
      <c r="B2008" s="24">
        <v>12949.87</v>
      </c>
    </row>
    <row r="2009" spans="1:2">
      <c r="A2009" s="21">
        <v>40959</v>
      </c>
      <c r="B2009" s="25" t="e">
        <f>NA()</f>
        <v>#N/A</v>
      </c>
    </row>
    <row r="2010" spans="1:2">
      <c r="A2010" s="21">
        <v>40960</v>
      </c>
      <c r="B2010" s="24">
        <v>12965.69</v>
      </c>
    </row>
    <row r="2011" spans="1:2">
      <c r="A2011" s="21">
        <v>40961</v>
      </c>
      <c r="B2011" s="24">
        <v>12938.67</v>
      </c>
    </row>
    <row r="2012" spans="1:2">
      <c r="A2012" s="21">
        <v>40962</v>
      </c>
      <c r="B2012" s="24">
        <v>12984.69</v>
      </c>
    </row>
    <row r="2013" spans="1:2">
      <c r="A2013" s="21">
        <v>40963</v>
      </c>
      <c r="B2013" s="24">
        <v>12982.95</v>
      </c>
    </row>
    <row r="2014" spans="1:2">
      <c r="A2014" s="21">
        <v>40966</v>
      </c>
      <c r="B2014" s="24">
        <v>12981.51</v>
      </c>
    </row>
    <row r="2015" spans="1:2">
      <c r="A2015" s="21">
        <v>40967</v>
      </c>
      <c r="B2015" s="24">
        <v>13005.12</v>
      </c>
    </row>
    <row r="2016" spans="1:2">
      <c r="A2016" s="21">
        <v>40968</v>
      </c>
      <c r="B2016" s="24">
        <v>12952.07</v>
      </c>
    </row>
    <row r="2017" spans="1:2">
      <c r="A2017" s="21">
        <v>40969</v>
      </c>
      <c r="B2017" s="24">
        <v>12980.3</v>
      </c>
    </row>
    <row r="2018" spans="1:2">
      <c r="A2018" s="21">
        <v>40970</v>
      </c>
      <c r="B2018" s="24">
        <v>12977.57</v>
      </c>
    </row>
    <row r="2019" spans="1:2">
      <c r="A2019" s="21">
        <v>40973</v>
      </c>
      <c r="B2019" s="24">
        <v>12962.81</v>
      </c>
    </row>
    <row r="2020" spans="1:2">
      <c r="A2020" s="21">
        <v>40974</v>
      </c>
      <c r="B2020" s="24">
        <v>12759.15</v>
      </c>
    </row>
    <row r="2021" spans="1:2">
      <c r="A2021" s="21">
        <v>40975</v>
      </c>
      <c r="B2021" s="24">
        <v>12837.33</v>
      </c>
    </row>
    <row r="2022" spans="1:2">
      <c r="A2022" s="21">
        <v>40976</v>
      </c>
      <c r="B2022" s="24">
        <v>12907.94</v>
      </c>
    </row>
    <row r="2023" spans="1:2">
      <c r="A2023" s="21">
        <v>40977</v>
      </c>
      <c r="B2023" s="24">
        <v>12922.02</v>
      </c>
    </row>
    <row r="2024" spans="1:2">
      <c r="A2024" s="21">
        <v>40980</v>
      </c>
      <c r="B2024" s="24">
        <v>12959.71</v>
      </c>
    </row>
    <row r="2025" spans="1:2">
      <c r="A2025" s="21">
        <v>40981</v>
      </c>
      <c r="B2025" s="24">
        <v>13177.68</v>
      </c>
    </row>
    <row r="2026" spans="1:2">
      <c r="A2026" s="21">
        <v>40982</v>
      </c>
      <c r="B2026" s="24">
        <v>13194.1</v>
      </c>
    </row>
    <row r="2027" spans="1:2">
      <c r="A2027" s="21">
        <v>40983</v>
      </c>
      <c r="B2027" s="24">
        <v>13252.76</v>
      </c>
    </row>
    <row r="2028" spans="1:2">
      <c r="A2028" s="21">
        <v>40984</v>
      </c>
      <c r="B2028" s="24">
        <v>13232.62</v>
      </c>
    </row>
    <row r="2029" spans="1:2">
      <c r="A2029" s="21">
        <v>40987</v>
      </c>
      <c r="B2029" s="24">
        <v>13239.13</v>
      </c>
    </row>
    <row r="2030" spans="1:2">
      <c r="A2030" s="21">
        <v>40988</v>
      </c>
      <c r="B2030" s="24">
        <v>13170.19</v>
      </c>
    </row>
    <row r="2031" spans="1:2">
      <c r="A2031" s="21">
        <v>40989</v>
      </c>
      <c r="B2031" s="24">
        <v>13124.62</v>
      </c>
    </row>
    <row r="2032" spans="1:2">
      <c r="A2032" s="21">
        <v>40990</v>
      </c>
      <c r="B2032" s="24">
        <v>13046.14</v>
      </c>
    </row>
    <row r="2033" spans="1:2">
      <c r="A2033" s="21">
        <v>40991</v>
      </c>
      <c r="B2033" s="24">
        <v>13080.73</v>
      </c>
    </row>
    <row r="2034" spans="1:2">
      <c r="A2034" s="21">
        <v>40994</v>
      </c>
      <c r="B2034" s="24">
        <v>13241.63</v>
      </c>
    </row>
    <row r="2035" spans="1:2">
      <c r="A2035" s="21">
        <v>40995</v>
      </c>
      <c r="B2035" s="24">
        <v>13197.73</v>
      </c>
    </row>
    <row r="2036" spans="1:2">
      <c r="A2036" s="21">
        <v>40996</v>
      </c>
      <c r="B2036" s="24">
        <v>13126.21</v>
      </c>
    </row>
    <row r="2037" spans="1:2">
      <c r="A2037" s="21">
        <v>40997</v>
      </c>
      <c r="B2037" s="24">
        <v>13145.82</v>
      </c>
    </row>
    <row r="2038" spans="1:2">
      <c r="A2038" s="21">
        <v>40998</v>
      </c>
      <c r="B2038" s="24">
        <v>13212.04</v>
      </c>
    </row>
    <row r="2039" spans="1:2">
      <c r="A2039" s="21">
        <v>41001</v>
      </c>
      <c r="B2039" s="24">
        <v>13264.49</v>
      </c>
    </row>
    <row r="2040" spans="1:2">
      <c r="A2040" s="21">
        <v>41002</v>
      </c>
      <c r="B2040" s="24">
        <v>13199.55</v>
      </c>
    </row>
    <row r="2041" spans="1:2">
      <c r="A2041" s="21">
        <v>41003</v>
      </c>
      <c r="B2041" s="24">
        <v>13074.75</v>
      </c>
    </row>
    <row r="2042" spans="1:2">
      <c r="A2042" s="21">
        <v>41004</v>
      </c>
      <c r="B2042" s="24">
        <v>13060.14</v>
      </c>
    </row>
    <row r="2043" spans="1:2">
      <c r="A2043" s="21">
        <v>41005</v>
      </c>
      <c r="B2043" s="25" t="e">
        <f>NA()</f>
        <v>#N/A</v>
      </c>
    </row>
    <row r="2044" spans="1:2">
      <c r="A2044" s="21">
        <v>41008</v>
      </c>
      <c r="B2044" s="24">
        <v>12929.59</v>
      </c>
    </row>
    <row r="2045" spans="1:2">
      <c r="A2045" s="21">
        <v>41009</v>
      </c>
      <c r="B2045" s="24">
        <v>12715.93</v>
      </c>
    </row>
    <row r="2046" spans="1:2">
      <c r="A2046" s="21">
        <v>41010</v>
      </c>
      <c r="B2046" s="24">
        <v>12805.39</v>
      </c>
    </row>
    <row r="2047" spans="1:2">
      <c r="A2047" s="21">
        <v>41011</v>
      </c>
      <c r="B2047" s="24">
        <v>12986.58</v>
      </c>
    </row>
    <row r="2048" spans="1:2">
      <c r="A2048" s="21">
        <v>41012</v>
      </c>
      <c r="B2048" s="24">
        <v>12849.59</v>
      </c>
    </row>
    <row r="2049" spans="1:2">
      <c r="A2049" s="21">
        <v>41015</v>
      </c>
      <c r="B2049" s="24">
        <v>12921.41</v>
      </c>
    </row>
    <row r="2050" spans="1:2">
      <c r="A2050" s="21">
        <v>41016</v>
      </c>
      <c r="B2050" s="24">
        <v>13115.54</v>
      </c>
    </row>
    <row r="2051" spans="1:2">
      <c r="A2051" s="21">
        <v>41017</v>
      </c>
      <c r="B2051" s="24">
        <v>13032.75</v>
      </c>
    </row>
    <row r="2052" spans="1:2">
      <c r="A2052" s="21">
        <v>41018</v>
      </c>
      <c r="B2052" s="24">
        <v>12964.1</v>
      </c>
    </row>
    <row r="2053" spans="1:2">
      <c r="A2053" s="21">
        <v>41019</v>
      </c>
      <c r="B2053" s="24">
        <v>13029.26</v>
      </c>
    </row>
    <row r="2054" spans="1:2">
      <c r="A2054" s="21">
        <v>41022</v>
      </c>
      <c r="B2054" s="24">
        <v>12927.17</v>
      </c>
    </row>
    <row r="2055" spans="1:2">
      <c r="A2055" s="21">
        <v>41023</v>
      </c>
      <c r="B2055" s="24">
        <v>13001.56</v>
      </c>
    </row>
    <row r="2056" spans="1:2">
      <c r="A2056" s="21">
        <v>41024</v>
      </c>
      <c r="B2056" s="24">
        <v>13090.72</v>
      </c>
    </row>
    <row r="2057" spans="1:2">
      <c r="A2057" s="21">
        <v>41025</v>
      </c>
      <c r="B2057" s="24">
        <v>13204.62</v>
      </c>
    </row>
    <row r="2058" spans="1:2">
      <c r="A2058" s="21">
        <v>41026</v>
      </c>
      <c r="B2058" s="24">
        <v>13228.31</v>
      </c>
    </row>
    <row r="2059" spans="1:2">
      <c r="A2059" s="21">
        <v>41029</v>
      </c>
      <c r="B2059" s="24">
        <v>13213.63</v>
      </c>
    </row>
    <row r="2060" spans="1:2">
      <c r="A2060" s="21">
        <v>41030</v>
      </c>
      <c r="B2060" s="24">
        <v>13279.32</v>
      </c>
    </row>
    <row r="2061" spans="1:2">
      <c r="A2061" s="21">
        <v>41031</v>
      </c>
      <c r="B2061" s="24">
        <v>13268.57</v>
      </c>
    </row>
    <row r="2062" spans="1:2">
      <c r="A2062" s="21">
        <v>41032</v>
      </c>
      <c r="B2062" s="24">
        <v>13206.59</v>
      </c>
    </row>
    <row r="2063" spans="1:2">
      <c r="A2063" s="21">
        <v>41033</v>
      </c>
      <c r="B2063" s="24">
        <v>13038.27</v>
      </c>
    </row>
    <row r="2064" spans="1:2">
      <c r="A2064" s="21">
        <v>41036</v>
      </c>
      <c r="B2064" s="24">
        <v>13008.53</v>
      </c>
    </row>
    <row r="2065" spans="1:2">
      <c r="A2065" s="21">
        <v>41037</v>
      </c>
      <c r="B2065" s="24">
        <v>12932.09</v>
      </c>
    </row>
    <row r="2066" spans="1:2">
      <c r="A2066" s="21">
        <v>41038</v>
      </c>
      <c r="B2066" s="24">
        <v>12835.06</v>
      </c>
    </row>
    <row r="2067" spans="1:2">
      <c r="A2067" s="21">
        <v>41039</v>
      </c>
      <c r="B2067" s="24">
        <v>12855.04</v>
      </c>
    </row>
    <row r="2068" spans="1:2">
      <c r="A2068" s="21">
        <v>41040</v>
      </c>
      <c r="B2068" s="24">
        <v>12820.6</v>
      </c>
    </row>
    <row r="2069" spans="1:2">
      <c r="A2069" s="21">
        <v>41043</v>
      </c>
      <c r="B2069" s="24">
        <v>12695.35</v>
      </c>
    </row>
    <row r="2070" spans="1:2">
      <c r="A2070" s="21">
        <v>41044</v>
      </c>
      <c r="B2070" s="24">
        <v>12632</v>
      </c>
    </row>
    <row r="2071" spans="1:2">
      <c r="A2071" s="21">
        <v>41045</v>
      </c>
      <c r="B2071" s="24">
        <v>12598.55</v>
      </c>
    </row>
    <row r="2072" spans="1:2">
      <c r="A2072" s="21">
        <v>41046</v>
      </c>
      <c r="B2072" s="24">
        <v>12442.49</v>
      </c>
    </row>
    <row r="2073" spans="1:2">
      <c r="A2073" s="21">
        <v>41047</v>
      </c>
      <c r="B2073" s="24">
        <v>12369.38</v>
      </c>
    </row>
    <row r="2074" spans="1:2">
      <c r="A2074" s="21">
        <v>41050</v>
      </c>
      <c r="B2074" s="24">
        <v>12504.48</v>
      </c>
    </row>
    <row r="2075" spans="1:2">
      <c r="A2075" s="21">
        <v>41051</v>
      </c>
      <c r="B2075" s="24">
        <v>12502.81</v>
      </c>
    </row>
    <row r="2076" spans="1:2">
      <c r="A2076" s="21">
        <v>41052</v>
      </c>
      <c r="B2076" s="24">
        <v>12496.15</v>
      </c>
    </row>
    <row r="2077" spans="1:2">
      <c r="A2077" s="21">
        <v>41053</v>
      </c>
      <c r="B2077" s="24">
        <v>12529.75</v>
      </c>
    </row>
    <row r="2078" spans="1:2">
      <c r="A2078" s="21">
        <v>41054</v>
      </c>
      <c r="B2078" s="24">
        <v>12454.83</v>
      </c>
    </row>
    <row r="2079" spans="1:2">
      <c r="A2079" s="21">
        <v>41057</v>
      </c>
      <c r="B2079" s="25" t="e">
        <f>NA()</f>
        <v>#N/A</v>
      </c>
    </row>
    <row r="2080" spans="1:2">
      <c r="A2080" s="21">
        <v>41058</v>
      </c>
      <c r="B2080" s="24">
        <v>12580.69</v>
      </c>
    </row>
    <row r="2081" spans="1:2">
      <c r="A2081" s="21">
        <v>41059</v>
      </c>
      <c r="B2081" s="24">
        <v>12419.86</v>
      </c>
    </row>
    <row r="2082" spans="1:2">
      <c r="A2082" s="21">
        <v>41060</v>
      </c>
      <c r="B2082" s="24">
        <v>12393.45</v>
      </c>
    </row>
    <row r="2083" spans="1:2">
      <c r="A2083" s="21">
        <v>41061</v>
      </c>
      <c r="B2083" s="24">
        <v>12118.57</v>
      </c>
    </row>
    <row r="2084" spans="1:2">
      <c r="A2084" s="21">
        <v>41064</v>
      </c>
      <c r="B2084" s="24">
        <v>12101.46</v>
      </c>
    </row>
    <row r="2085" spans="1:2">
      <c r="A2085" s="21">
        <v>41065</v>
      </c>
      <c r="B2085" s="24">
        <v>12127.95</v>
      </c>
    </row>
    <row r="2086" spans="1:2">
      <c r="A2086" s="21">
        <v>41066</v>
      </c>
      <c r="B2086" s="24">
        <v>12414.79</v>
      </c>
    </row>
    <row r="2087" spans="1:2">
      <c r="A2087" s="21">
        <v>41067</v>
      </c>
      <c r="B2087" s="24">
        <v>12460.96</v>
      </c>
    </row>
    <row r="2088" spans="1:2">
      <c r="A2088" s="21">
        <v>41068</v>
      </c>
      <c r="B2088" s="24">
        <v>12554.2</v>
      </c>
    </row>
    <row r="2089" spans="1:2">
      <c r="A2089" s="21">
        <v>41071</v>
      </c>
      <c r="B2089" s="24">
        <v>12411.23</v>
      </c>
    </row>
    <row r="2090" spans="1:2">
      <c r="A2090" s="21">
        <v>41072</v>
      </c>
      <c r="B2090" s="24">
        <v>12573.8</v>
      </c>
    </row>
    <row r="2091" spans="1:2">
      <c r="A2091" s="21">
        <v>41073</v>
      </c>
      <c r="B2091" s="24">
        <v>12496.38</v>
      </c>
    </row>
    <row r="2092" spans="1:2">
      <c r="A2092" s="21">
        <v>41074</v>
      </c>
      <c r="B2092" s="24">
        <v>12651.91</v>
      </c>
    </row>
    <row r="2093" spans="1:2">
      <c r="A2093" s="21">
        <v>41075</v>
      </c>
      <c r="B2093" s="24">
        <v>12767.17</v>
      </c>
    </row>
    <row r="2094" spans="1:2">
      <c r="A2094" s="21">
        <v>41078</v>
      </c>
      <c r="B2094" s="24">
        <v>12741.82</v>
      </c>
    </row>
    <row r="2095" spans="1:2">
      <c r="A2095" s="21">
        <v>41079</v>
      </c>
      <c r="B2095" s="24">
        <v>12837.33</v>
      </c>
    </row>
    <row r="2096" spans="1:2">
      <c r="A2096" s="21">
        <v>41080</v>
      </c>
      <c r="B2096" s="24">
        <v>12824.39</v>
      </c>
    </row>
    <row r="2097" spans="1:2">
      <c r="A2097" s="21">
        <v>41081</v>
      </c>
      <c r="B2097" s="24">
        <v>12573.57</v>
      </c>
    </row>
    <row r="2098" spans="1:2">
      <c r="A2098" s="21">
        <v>41082</v>
      </c>
      <c r="B2098" s="24">
        <v>12640.78</v>
      </c>
    </row>
    <row r="2099" spans="1:2">
      <c r="A2099" s="21">
        <v>41085</v>
      </c>
      <c r="B2099" s="24">
        <v>12502.66</v>
      </c>
    </row>
    <row r="2100" spans="1:2">
      <c r="A2100" s="21">
        <v>41086</v>
      </c>
      <c r="B2100" s="24">
        <v>12534.67</v>
      </c>
    </row>
    <row r="2101" spans="1:2">
      <c r="A2101" s="21">
        <v>41087</v>
      </c>
      <c r="B2101" s="24">
        <v>12627.01</v>
      </c>
    </row>
    <row r="2102" spans="1:2">
      <c r="A2102" s="21">
        <v>41088</v>
      </c>
      <c r="B2102" s="24">
        <v>12602.26</v>
      </c>
    </row>
    <row r="2103" spans="1:2">
      <c r="A2103" s="21">
        <v>41089</v>
      </c>
      <c r="B2103" s="24">
        <v>12880.09</v>
      </c>
    </row>
    <row r="2104" spans="1:2">
      <c r="A2104" s="21">
        <v>41092</v>
      </c>
      <c r="B2104" s="24">
        <v>12871.39</v>
      </c>
    </row>
    <row r="2105" spans="1:2">
      <c r="A2105" s="21">
        <v>41093</v>
      </c>
      <c r="B2105" s="24">
        <v>12943.82</v>
      </c>
    </row>
    <row r="2106" spans="1:2">
      <c r="A2106" s="21">
        <v>41094</v>
      </c>
      <c r="B2106" s="25" t="e">
        <f>NA()</f>
        <v>#N/A</v>
      </c>
    </row>
    <row r="2107" spans="1:2">
      <c r="A2107" s="21">
        <v>41095</v>
      </c>
      <c r="B2107" s="24">
        <v>12896.67</v>
      </c>
    </row>
    <row r="2108" spans="1:2">
      <c r="A2108" s="21">
        <v>41096</v>
      </c>
      <c r="B2108" s="24">
        <v>12772.47</v>
      </c>
    </row>
    <row r="2109" spans="1:2">
      <c r="A2109" s="21">
        <v>41099</v>
      </c>
      <c r="B2109" s="24">
        <v>12736.29</v>
      </c>
    </row>
    <row r="2110" spans="1:2">
      <c r="A2110" s="21">
        <v>41100</v>
      </c>
      <c r="B2110" s="24">
        <v>12653.12</v>
      </c>
    </row>
    <row r="2111" spans="1:2">
      <c r="A2111" s="21">
        <v>41101</v>
      </c>
      <c r="B2111" s="24">
        <v>12604.53</v>
      </c>
    </row>
    <row r="2112" spans="1:2">
      <c r="A2112" s="21">
        <v>41102</v>
      </c>
      <c r="B2112" s="24">
        <v>12573.27</v>
      </c>
    </row>
    <row r="2113" spans="1:2">
      <c r="A2113" s="21">
        <v>41103</v>
      </c>
      <c r="B2113" s="24">
        <v>12777.09</v>
      </c>
    </row>
    <row r="2114" spans="1:2">
      <c r="A2114" s="21">
        <v>41106</v>
      </c>
      <c r="B2114" s="24">
        <v>12727.21</v>
      </c>
    </row>
    <row r="2115" spans="1:2">
      <c r="A2115" s="21">
        <v>41107</v>
      </c>
      <c r="B2115" s="24">
        <v>12805.54</v>
      </c>
    </row>
    <row r="2116" spans="1:2">
      <c r="A2116" s="21">
        <v>41108</v>
      </c>
      <c r="B2116" s="24">
        <v>12908.7</v>
      </c>
    </row>
    <row r="2117" spans="1:2">
      <c r="A2117" s="21">
        <v>41109</v>
      </c>
      <c r="B2117" s="24">
        <v>12943.36</v>
      </c>
    </row>
    <row r="2118" spans="1:2">
      <c r="A2118" s="21">
        <v>41110</v>
      </c>
      <c r="B2118" s="24">
        <v>12822.57</v>
      </c>
    </row>
    <row r="2119" spans="1:2">
      <c r="A2119" s="21">
        <v>41113</v>
      </c>
      <c r="B2119" s="24">
        <v>12721.46</v>
      </c>
    </row>
    <row r="2120" spans="1:2">
      <c r="A2120" s="21">
        <v>41114</v>
      </c>
      <c r="B2120" s="24">
        <v>12617.32</v>
      </c>
    </row>
    <row r="2121" spans="1:2">
      <c r="A2121" s="21">
        <v>41115</v>
      </c>
      <c r="B2121" s="24">
        <v>12676.05</v>
      </c>
    </row>
    <row r="2122" spans="1:2">
      <c r="A2122" s="21">
        <v>41116</v>
      </c>
      <c r="B2122" s="24">
        <v>12887.93</v>
      </c>
    </row>
    <row r="2123" spans="1:2">
      <c r="A2123" s="21">
        <v>41117</v>
      </c>
      <c r="B2123" s="24">
        <v>13075.66</v>
      </c>
    </row>
    <row r="2124" spans="1:2">
      <c r="A2124" s="21">
        <v>41120</v>
      </c>
      <c r="B2124" s="24">
        <v>13073.01</v>
      </c>
    </row>
    <row r="2125" spans="1:2">
      <c r="A2125" s="21">
        <v>41121</v>
      </c>
      <c r="B2125" s="24">
        <v>13008.68</v>
      </c>
    </row>
    <row r="2126" spans="1:2">
      <c r="A2126" s="21">
        <v>41122</v>
      </c>
      <c r="B2126" s="24">
        <v>12971.06</v>
      </c>
    </row>
    <row r="2127" spans="1:2">
      <c r="A2127" s="21">
        <v>41123</v>
      </c>
      <c r="B2127" s="24">
        <v>12878.88</v>
      </c>
    </row>
    <row r="2128" spans="1:2">
      <c r="A2128" s="21">
        <v>41124</v>
      </c>
      <c r="B2128" s="24">
        <v>13096.17</v>
      </c>
    </row>
    <row r="2129" spans="1:2">
      <c r="A2129" s="21">
        <v>41127</v>
      </c>
      <c r="B2129" s="24">
        <v>13117.51</v>
      </c>
    </row>
    <row r="2130" spans="1:2">
      <c r="A2130" s="21">
        <v>41128</v>
      </c>
      <c r="B2130" s="24">
        <v>13168.6</v>
      </c>
    </row>
    <row r="2131" spans="1:2">
      <c r="A2131" s="21">
        <v>41129</v>
      </c>
      <c r="B2131" s="24">
        <v>13175.64</v>
      </c>
    </row>
    <row r="2132" spans="1:2">
      <c r="A2132" s="21">
        <v>41130</v>
      </c>
      <c r="B2132" s="24">
        <v>13165.19</v>
      </c>
    </row>
    <row r="2133" spans="1:2">
      <c r="A2133" s="21">
        <v>41131</v>
      </c>
      <c r="B2133" s="24">
        <v>13207.95</v>
      </c>
    </row>
    <row r="2134" spans="1:2">
      <c r="A2134" s="21">
        <v>41134</v>
      </c>
      <c r="B2134" s="24">
        <v>13169.43</v>
      </c>
    </row>
    <row r="2135" spans="1:2">
      <c r="A2135" s="21">
        <v>41135</v>
      </c>
      <c r="B2135" s="24">
        <v>13172.14</v>
      </c>
    </row>
    <row r="2136" spans="1:2">
      <c r="A2136" s="21">
        <v>41136</v>
      </c>
      <c r="B2136" s="24">
        <v>13164.78</v>
      </c>
    </row>
    <row r="2137" spans="1:2">
      <c r="A2137" s="21">
        <v>41137</v>
      </c>
      <c r="B2137" s="24">
        <v>13250.11</v>
      </c>
    </row>
    <row r="2138" spans="1:2">
      <c r="A2138" s="21">
        <v>41138</v>
      </c>
      <c r="B2138" s="24">
        <v>13275.2</v>
      </c>
    </row>
    <row r="2139" spans="1:2">
      <c r="A2139" s="21">
        <v>41141</v>
      </c>
      <c r="B2139" s="24">
        <v>13271.64</v>
      </c>
    </row>
    <row r="2140" spans="1:2">
      <c r="A2140" s="21">
        <v>41142</v>
      </c>
      <c r="B2140" s="24">
        <v>13203.58</v>
      </c>
    </row>
    <row r="2141" spans="1:2">
      <c r="A2141" s="21">
        <v>41143</v>
      </c>
      <c r="B2141" s="24">
        <v>13172.76</v>
      </c>
    </row>
    <row r="2142" spans="1:2">
      <c r="A2142" s="21">
        <v>41144</v>
      </c>
      <c r="B2142" s="24">
        <v>13057.46</v>
      </c>
    </row>
    <row r="2143" spans="1:2">
      <c r="A2143" s="21">
        <v>41145</v>
      </c>
      <c r="B2143" s="24">
        <v>13157.97</v>
      </c>
    </row>
    <row r="2144" spans="1:2">
      <c r="A2144" s="21">
        <v>41148</v>
      </c>
      <c r="B2144" s="24">
        <v>13124.67</v>
      </c>
    </row>
    <row r="2145" spans="1:2">
      <c r="A2145" s="21">
        <v>41149</v>
      </c>
      <c r="B2145" s="24">
        <v>13102.99</v>
      </c>
    </row>
    <row r="2146" spans="1:2">
      <c r="A2146" s="21">
        <v>41150</v>
      </c>
      <c r="B2146" s="24">
        <v>13107.48</v>
      </c>
    </row>
    <row r="2147" spans="1:2">
      <c r="A2147" s="21">
        <v>41151</v>
      </c>
      <c r="B2147" s="24">
        <v>13000.71</v>
      </c>
    </row>
    <row r="2148" spans="1:2">
      <c r="A2148" s="21">
        <v>41152</v>
      </c>
      <c r="B2148" s="24">
        <v>13090.84</v>
      </c>
    </row>
    <row r="2149" spans="1:2">
      <c r="A2149" s="21">
        <v>41155</v>
      </c>
      <c r="B2149" s="25" t="e">
        <f>NA()</f>
        <v>#N/A</v>
      </c>
    </row>
    <row r="2150" spans="1:2">
      <c r="A2150" s="21">
        <v>41156</v>
      </c>
      <c r="B2150" s="24">
        <v>13035.94</v>
      </c>
    </row>
    <row r="2151" spans="1:2">
      <c r="A2151" s="21">
        <v>41157</v>
      </c>
      <c r="B2151" s="24">
        <v>13047.48</v>
      </c>
    </row>
    <row r="2152" spans="1:2">
      <c r="A2152" s="21">
        <v>41158</v>
      </c>
      <c r="B2152" s="24">
        <v>13292</v>
      </c>
    </row>
    <row r="2153" spans="1:2">
      <c r="A2153" s="21">
        <v>41159</v>
      </c>
      <c r="B2153" s="24">
        <v>13306.64</v>
      </c>
    </row>
    <row r="2154" spans="1:2">
      <c r="A2154" s="21">
        <v>41162</v>
      </c>
      <c r="B2154" s="24">
        <v>13254.29</v>
      </c>
    </row>
    <row r="2155" spans="1:2">
      <c r="A2155" s="21">
        <v>41163</v>
      </c>
      <c r="B2155" s="24">
        <v>13323.36</v>
      </c>
    </row>
    <row r="2156" spans="1:2">
      <c r="A2156" s="21">
        <v>41164</v>
      </c>
      <c r="B2156" s="24">
        <v>13333.35</v>
      </c>
    </row>
    <row r="2157" spans="1:2">
      <c r="A2157" s="21">
        <v>41165</v>
      </c>
      <c r="B2157" s="24">
        <v>13539.86</v>
      </c>
    </row>
    <row r="2158" spans="1:2">
      <c r="A2158" s="21">
        <v>41166</v>
      </c>
      <c r="B2158" s="24">
        <v>13593.37</v>
      </c>
    </row>
    <row r="2159" spans="1:2">
      <c r="A2159" s="21">
        <v>41169</v>
      </c>
      <c r="B2159" s="24">
        <v>13553.1</v>
      </c>
    </row>
    <row r="2160" spans="1:2">
      <c r="A2160" s="21">
        <v>41170</v>
      </c>
      <c r="B2160" s="24">
        <v>13564.64</v>
      </c>
    </row>
    <row r="2161" spans="1:2">
      <c r="A2161" s="21">
        <v>41171</v>
      </c>
      <c r="B2161" s="24">
        <v>13577.96</v>
      </c>
    </row>
    <row r="2162" spans="1:2">
      <c r="A2162" s="21">
        <v>41172</v>
      </c>
      <c r="B2162" s="24">
        <v>13596.93</v>
      </c>
    </row>
    <row r="2163" spans="1:2">
      <c r="A2163" s="21">
        <v>41173</v>
      </c>
      <c r="B2163" s="24">
        <v>13579.47</v>
      </c>
    </row>
    <row r="2164" spans="1:2">
      <c r="A2164" s="21">
        <v>41176</v>
      </c>
      <c r="B2164" s="24">
        <v>13558.92</v>
      </c>
    </row>
    <row r="2165" spans="1:2">
      <c r="A2165" s="21">
        <v>41177</v>
      </c>
      <c r="B2165" s="24">
        <v>13457.55</v>
      </c>
    </row>
    <row r="2166" spans="1:2">
      <c r="A2166" s="21">
        <v>41178</v>
      </c>
      <c r="B2166" s="24">
        <v>13413.51</v>
      </c>
    </row>
    <row r="2167" spans="1:2">
      <c r="A2167" s="21">
        <v>41179</v>
      </c>
      <c r="B2167" s="24">
        <v>13485.97</v>
      </c>
    </row>
    <row r="2168" spans="1:2">
      <c r="A2168" s="21">
        <v>41180</v>
      </c>
      <c r="B2168" s="24">
        <v>13437.13</v>
      </c>
    </row>
    <row r="2169" spans="1:2">
      <c r="A2169" s="21">
        <v>41183</v>
      </c>
      <c r="B2169" s="24">
        <v>13515.11</v>
      </c>
    </row>
    <row r="2170" spans="1:2">
      <c r="A2170" s="21">
        <v>41184</v>
      </c>
      <c r="B2170" s="24">
        <v>13482.36</v>
      </c>
    </row>
    <row r="2171" spans="1:2">
      <c r="A2171" s="21">
        <v>41185</v>
      </c>
      <c r="B2171" s="24">
        <v>13494.61</v>
      </c>
    </row>
    <row r="2172" spans="1:2">
      <c r="A2172" s="21">
        <v>41186</v>
      </c>
      <c r="B2172" s="24">
        <v>13575.36</v>
      </c>
    </row>
    <row r="2173" spans="1:2">
      <c r="A2173" s="21">
        <v>41187</v>
      </c>
      <c r="B2173" s="24">
        <v>13610.15</v>
      </c>
    </row>
    <row r="2174" spans="1:2">
      <c r="A2174" s="21">
        <v>41190</v>
      </c>
      <c r="B2174" s="24">
        <v>13583.65</v>
      </c>
    </row>
    <row r="2175" spans="1:2">
      <c r="A2175" s="21">
        <v>41191</v>
      </c>
      <c r="B2175" s="24">
        <v>13473.53</v>
      </c>
    </row>
    <row r="2176" spans="1:2">
      <c r="A2176" s="21">
        <v>41192</v>
      </c>
      <c r="B2176" s="24">
        <v>13344.97</v>
      </c>
    </row>
    <row r="2177" spans="1:2">
      <c r="A2177" s="21">
        <v>41193</v>
      </c>
      <c r="B2177" s="24">
        <v>13326.39</v>
      </c>
    </row>
    <row r="2178" spans="1:2">
      <c r="A2178" s="21">
        <v>41194</v>
      </c>
      <c r="B2178" s="24">
        <v>13328.85</v>
      </c>
    </row>
    <row r="2179" spans="1:2">
      <c r="A2179" s="21">
        <v>41197</v>
      </c>
      <c r="B2179" s="24">
        <v>13424.23</v>
      </c>
    </row>
    <row r="2180" spans="1:2">
      <c r="A2180" s="21">
        <v>41198</v>
      </c>
      <c r="B2180" s="24">
        <v>13551.78</v>
      </c>
    </row>
    <row r="2181" spans="1:2">
      <c r="A2181" s="21">
        <v>41199</v>
      </c>
      <c r="B2181" s="24">
        <v>13557</v>
      </c>
    </row>
    <row r="2182" spans="1:2">
      <c r="A2182" s="21">
        <v>41200</v>
      </c>
      <c r="B2182" s="24">
        <v>13548.94</v>
      </c>
    </row>
    <row r="2183" spans="1:2">
      <c r="A2183" s="21">
        <v>41201</v>
      </c>
      <c r="B2183" s="24">
        <v>13343.51</v>
      </c>
    </row>
    <row r="2184" spans="1:2">
      <c r="A2184" s="21">
        <v>41204</v>
      </c>
      <c r="B2184" s="24">
        <v>13345.89</v>
      </c>
    </row>
    <row r="2185" spans="1:2">
      <c r="A2185" s="21">
        <v>41205</v>
      </c>
      <c r="B2185" s="24">
        <v>13102.53</v>
      </c>
    </row>
    <row r="2186" spans="1:2">
      <c r="A2186" s="21">
        <v>41206</v>
      </c>
      <c r="B2186" s="24">
        <v>13077.34</v>
      </c>
    </row>
    <row r="2187" spans="1:2">
      <c r="A2187" s="21">
        <v>41207</v>
      </c>
      <c r="B2187" s="24">
        <v>13103.68</v>
      </c>
    </row>
    <row r="2188" spans="1:2">
      <c r="A2188" s="21">
        <v>41208</v>
      </c>
      <c r="B2188" s="24">
        <v>13107.21</v>
      </c>
    </row>
    <row r="2189" spans="1:2">
      <c r="A2189" s="21">
        <v>41211</v>
      </c>
      <c r="B2189" s="25" t="e">
        <f>NA()</f>
        <v>#N/A</v>
      </c>
    </row>
    <row r="2190" spans="1:2">
      <c r="A2190" s="21">
        <v>41212</v>
      </c>
      <c r="B2190" s="25" t="e">
        <f>NA()</f>
        <v>#N/A</v>
      </c>
    </row>
    <row r="2191" spans="1:2">
      <c r="A2191" s="21">
        <v>41213</v>
      </c>
      <c r="B2191" s="24">
        <v>13096.46</v>
      </c>
    </row>
    <row r="2192" spans="1:2">
      <c r="A2192" s="21">
        <v>41214</v>
      </c>
      <c r="B2192" s="24">
        <v>13232.62</v>
      </c>
    </row>
    <row r="2193" spans="1:2">
      <c r="A2193" s="21">
        <v>41215</v>
      </c>
      <c r="B2193" s="24">
        <v>13093.16</v>
      </c>
    </row>
    <row r="2194" spans="1:2">
      <c r="A2194" s="21">
        <v>41218</v>
      </c>
      <c r="B2194" s="24">
        <v>13112.44</v>
      </c>
    </row>
    <row r="2195" spans="1:2">
      <c r="A2195" s="21">
        <v>41219</v>
      </c>
      <c r="B2195" s="24">
        <v>13245.68</v>
      </c>
    </row>
    <row r="2196" spans="1:2">
      <c r="A2196" s="21">
        <v>41220</v>
      </c>
      <c r="B2196" s="24">
        <v>12932.73</v>
      </c>
    </row>
    <row r="2197" spans="1:2">
      <c r="A2197" s="21">
        <v>41221</v>
      </c>
      <c r="B2197" s="24">
        <v>12811.32</v>
      </c>
    </row>
    <row r="2198" spans="1:2">
      <c r="A2198" s="21">
        <v>41222</v>
      </c>
      <c r="B2198" s="24">
        <v>12815.39</v>
      </c>
    </row>
    <row r="2199" spans="1:2">
      <c r="A2199" s="21">
        <v>41225</v>
      </c>
      <c r="B2199" s="24">
        <v>12815.08</v>
      </c>
    </row>
    <row r="2200" spans="1:2">
      <c r="A2200" s="21">
        <v>41226</v>
      </c>
      <c r="B2200" s="24">
        <v>12756.18</v>
      </c>
    </row>
    <row r="2201" spans="1:2">
      <c r="A2201" s="21">
        <v>41227</v>
      </c>
      <c r="B2201" s="24">
        <v>12570.95</v>
      </c>
    </row>
    <row r="2202" spans="1:2">
      <c r="A2202" s="21">
        <v>41228</v>
      </c>
      <c r="B2202" s="24">
        <v>12542.38</v>
      </c>
    </row>
    <row r="2203" spans="1:2">
      <c r="A2203" s="21">
        <v>41229</v>
      </c>
      <c r="B2203" s="24">
        <v>12588.31</v>
      </c>
    </row>
    <row r="2204" spans="1:2">
      <c r="A2204" s="21">
        <v>41232</v>
      </c>
      <c r="B2204" s="24">
        <v>12795.96</v>
      </c>
    </row>
    <row r="2205" spans="1:2">
      <c r="A2205" s="21">
        <v>41233</v>
      </c>
      <c r="B2205" s="24">
        <v>12788.51</v>
      </c>
    </row>
    <row r="2206" spans="1:2">
      <c r="A2206" s="21">
        <v>41234</v>
      </c>
      <c r="B2206" s="24">
        <v>12836.89</v>
      </c>
    </row>
    <row r="2207" spans="1:2">
      <c r="A2207" s="21">
        <v>41235</v>
      </c>
      <c r="B2207" s="25" t="e">
        <f>NA()</f>
        <v>#N/A</v>
      </c>
    </row>
    <row r="2208" spans="1:2">
      <c r="A2208" s="21">
        <v>41236</v>
      </c>
      <c r="B2208" s="24">
        <v>13009.68</v>
      </c>
    </row>
    <row r="2209" spans="1:2">
      <c r="A2209" s="21">
        <v>41239</v>
      </c>
      <c r="B2209" s="24">
        <v>12967.37</v>
      </c>
    </row>
    <row r="2210" spans="1:2">
      <c r="A2210" s="21">
        <v>41240</v>
      </c>
      <c r="B2210" s="24">
        <v>12878.13</v>
      </c>
    </row>
    <row r="2211" spans="1:2">
      <c r="A2211" s="21">
        <v>41241</v>
      </c>
      <c r="B2211" s="24">
        <v>12985.11</v>
      </c>
    </row>
    <row r="2212" spans="1:2">
      <c r="A2212" s="21">
        <v>41242</v>
      </c>
      <c r="B2212" s="24">
        <v>13021.82</v>
      </c>
    </row>
    <row r="2213" spans="1:2">
      <c r="A2213" s="21">
        <v>41243</v>
      </c>
      <c r="B2213" s="24">
        <v>13025.58</v>
      </c>
    </row>
    <row r="2214" spans="1:2">
      <c r="A2214" s="21">
        <v>41246</v>
      </c>
      <c r="B2214" s="24">
        <v>12965.6</v>
      </c>
    </row>
    <row r="2215" spans="1:2">
      <c r="A2215" s="21">
        <v>41247</v>
      </c>
      <c r="B2215" s="24">
        <v>12951.78</v>
      </c>
    </row>
    <row r="2216" spans="1:2">
      <c r="A2216" s="21">
        <v>41248</v>
      </c>
      <c r="B2216" s="24">
        <v>13034.49</v>
      </c>
    </row>
    <row r="2217" spans="1:2">
      <c r="A2217" s="21">
        <v>41249</v>
      </c>
      <c r="B2217" s="24">
        <v>13074.04</v>
      </c>
    </row>
    <row r="2218" spans="1:2">
      <c r="A2218" s="21">
        <v>41250</v>
      </c>
      <c r="B2218" s="24">
        <v>13155.13</v>
      </c>
    </row>
    <row r="2219" spans="1:2">
      <c r="A2219" s="21">
        <v>41253</v>
      </c>
      <c r="B2219" s="24">
        <v>13169.88</v>
      </c>
    </row>
    <row r="2220" spans="1:2">
      <c r="A2220" s="21">
        <v>41254</v>
      </c>
      <c r="B2220" s="24">
        <v>13248.44</v>
      </c>
    </row>
    <row r="2221" spans="1:2">
      <c r="A2221" s="21">
        <v>41255</v>
      </c>
      <c r="B2221" s="24">
        <v>13245.45</v>
      </c>
    </row>
    <row r="2222" spans="1:2">
      <c r="A2222" s="21">
        <v>41256</v>
      </c>
      <c r="B2222" s="24">
        <v>13170.72</v>
      </c>
    </row>
    <row r="2223" spans="1:2">
      <c r="A2223" s="21">
        <v>41257</v>
      </c>
      <c r="B2223" s="24">
        <v>13135.01</v>
      </c>
    </row>
    <row r="2224" spans="1:2">
      <c r="A2224" s="21">
        <v>41260</v>
      </c>
      <c r="B2224" s="24">
        <v>13235.39</v>
      </c>
    </row>
    <row r="2225" spans="1:2">
      <c r="A2225" s="21">
        <v>41261</v>
      </c>
      <c r="B2225" s="24">
        <v>13350.96</v>
      </c>
    </row>
    <row r="2226" spans="1:2">
      <c r="A2226" s="21">
        <v>41262</v>
      </c>
      <c r="B2226" s="24">
        <v>13251.97</v>
      </c>
    </row>
    <row r="2227" spans="1:2">
      <c r="A2227" s="21">
        <v>41263</v>
      </c>
      <c r="B2227" s="24">
        <v>13311.72</v>
      </c>
    </row>
    <row r="2228" spans="1:2">
      <c r="A2228" s="21">
        <v>41264</v>
      </c>
      <c r="B2228" s="24">
        <v>13190.84</v>
      </c>
    </row>
    <row r="2229" spans="1:2">
      <c r="A2229" s="21">
        <v>41267</v>
      </c>
      <c r="B2229" s="24">
        <v>13139.08</v>
      </c>
    </row>
    <row r="2230" spans="1:2">
      <c r="A2230" s="21">
        <v>41268</v>
      </c>
      <c r="B2230" s="25" t="e">
        <f>NA()</f>
        <v>#N/A</v>
      </c>
    </row>
    <row r="2231" spans="1:2">
      <c r="A2231" s="21">
        <v>41269</v>
      </c>
      <c r="B2231" s="24">
        <v>13114.59</v>
      </c>
    </row>
    <row r="2232" spans="1:2">
      <c r="A2232" s="21">
        <v>41270</v>
      </c>
      <c r="B2232" s="24">
        <v>13096.31</v>
      </c>
    </row>
    <row r="2233" spans="1:2">
      <c r="A2233" s="21">
        <v>41271</v>
      </c>
      <c r="B2233" s="24">
        <v>12938.11</v>
      </c>
    </row>
    <row r="2234" spans="1:2">
      <c r="A2234" s="21">
        <v>41274</v>
      </c>
      <c r="B2234" s="24">
        <v>13104.14</v>
      </c>
    </row>
    <row r="2235" spans="1:2">
      <c r="A2235" s="21">
        <v>41275</v>
      </c>
      <c r="B2235" s="25" t="e">
        <f>NA()</f>
        <v>#N/A</v>
      </c>
    </row>
    <row r="2236" spans="1:2">
      <c r="A2236" s="21">
        <v>41276</v>
      </c>
      <c r="B2236" s="24">
        <v>13412.55</v>
      </c>
    </row>
    <row r="2237" spans="1:2">
      <c r="A2237" s="21">
        <v>41277</v>
      </c>
      <c r="B2237" s="24">
        <v>13391.36</v>
      </c>
    </row>
    <row r="2238" spans="1:2">
      <c r="A2238" s="21">
        <v>41278</v>
      </c>
      <c r="B2238" s="24">
        <v>13435.21</v>
      </c>
    </row>
    <row r="2239" spans="1:2">
      <c r="A2239" s="21">
        <v>41281</v>
      </c>
      <c r="B2239" s="24">
        <v>13384.29</v>
      </c>
    </row>
    <row r="2240" spans="1:2">
      <c r="A2240" s="21">
        <v>41282</v>
      </c>
      <c r="B2240" s="24">
        <v>13328.85</v>
      </c>
    </row>
    <row r="2241" spans="1:2">
      <c r="A2241" s="21">
        <v>41283</v>
      </c>
      <c r="B2241" s="24">
        <v>13390.51</v>
      </c>
    </row>
    <row r="2242" spans="1:2">
      <c r="A2242" s="21">
        <v>41284</v>
      </c>
      <c r="B2242" s="24">
        <v>13471.22</v>
      </c>
    </row>
    <row r="2243" spans="1:2">
      <c r="A2243" s="21">
        <v>41285</v>
      </c>
      <c r="B2243" s="24">
        <v>13488.43</v>
      </c>
    </row>
    <row r="2244" spans="1:2">
      <c r="A2244" s="21">
        <v>41288</v>
      </c>
      <c r="B2244" s="24">
        <v>13507.32</v>
      </c>
    </row>
    <row r="2245" spans="1:2">
      <c r="A2245" s="21">
        <v>41289</v>
      </c>
      <c r="B2245" s="24">
        <v>13534.89</v>
      </c>
    </row>
    <row r="2246" spans="1:2">
      <c r="A2246" s="21">
        <v>41290</v>
      </c>
      <c r="B2246" s="24">
        <v>13511.23</v>
      </c>
    </row>
    <row r="2247" spans="1:2">
      <c r="A2247" s="21">
        <v>41291</v>
      </c>
      <c r="B2247" s="24">
        <v>13596.02</v>
      </c>
    </row>
    <row r="2248" spans="1:2">
      <c r="A2248" s="21">
        <v>41292</v>
      </c>
      <c r="B2248" s="24">
        <v>13649.7</v>
      </c>
    </row>
    <row r="2249" spans="1:2">
      <c r="A2249" s="21">
        <v>41295</v>
      </c>
      <c r="B2249" s="25" t="e">
        <f>NA()</f>
        <v>#N/A</v>
      </c>
    </row>
    <row r="2250" spans="1:2">
      <c r="A2250" s="21">
        <v>41296</v>
      </c>
      <c r="B2250" s="24">
        <v>13712.21</v>
      </c>
    </row>
    <row r="2251" spans="1:2">
      <c r="A2251" s="21">
        <v>41297</v>
      </c>
      <c r="B2251" s="24">
        <v>13779.33</v>
      </c>
    </row>
    <row r="2252" spans="1:2">
      <c r="A2252" s="21">
        <v>41298</v>
      </c>
      <c r="B2252" s="24">
        <v>13825.33</v>
      </c>
    </row>
    <row r="2253" spans="1:2">
      <c r="A2253" s="21">
        <v>41299</v>
      </c>
      <c r="B2253" s="24">
        <v>13895.98</v>
      </c>
    </row>
    <row r="2254" spans="1:2">
      <c r="A2254" s="21">
        <v>41302</v>
      </c>
      <c r="B2254" s="24">
        <v>13881.93</v>
      </c>
    </row>
    <row r="2255" spans="1:2">
      <c r="A2255" s="21">
        <v>41303</v>
      </c>
      <c r="B2255" s="24">
        <v>13954.42</v>
      </c>
    </row>
    <row r="2256" spans="1:2">
      <c r="A2256" s="21">
        <v>41304</v>
      </c>
      <c r="B2256" s="24">
        <v>13910.42</v>
      </c>
    </row>
    <row r="2257" spans="1:2">
      <c r="A2257" s="21">
        <v>41305</v>
      </c>
      <c r="B2257" s="24">
        <v>13860.58</v>
      </c>
    </row>
    <row r="2258" spans="1:2">
      <c r="A2258" s="21">
        <v>41306</v>
      </c>
      <c r="B2258" s="24">
        <v>14009.79</v>
      </c>
    </row>
    <row r="2259" spans="1:2">
      <c r="A2259" s="21">
        <v>41309</v>
      </c>
      <c r="B2259" s="24">
        <v>13880.08</v>
      </c>
    </row>
    <row r="2260" spans="1:2">
      <c r="A2260" s="21">
        <v>41310</v>
      </c>
      <c r="B2260" s="24">
        <v>13979.3</v>
      </c>
    </row>
    <row r="2261" spans="1:2">
      <c r="A2261" s="21">
        <v>41311</v>
      </c>
      <c r="B2261" s="24">
        <v>13986.52</v>
      </c>
    </row>
    <row r="2262" spans="1:2">
      <c r="A2262" s="21">
        <v>41312</v>
      </c>
      <c r="B2262" s="24">
        <v>13944.05</v>
      </c>
    </row>
    <row r="2263" spans="1:2">
      <c r="A2263" s="21">
        <v>41313</v>
      </c>
      <c r="B2263" s="24">
        <v>13992.97</v>
      </c>
    </row>
    <row r="2264" spans="1:2">
      <c r="A2264" s="21">
        <v>41316</v>
      </c>
      <c r="B2264" s="24">
        <v>13971.24</v>
      </c>
    </row>
    <row r="2265" spans="1:2">
      <c r="A2265" s="21">
        <v>41317</v>
      </c>
      <c r="B2265" s="24">
        <v>14018.7</v>
      </c>
    </row>
    <row r="2266" spans="1:2">
      <c r="A2266" s="21">
        <v>41318</v>
      </c>
      <c r="B2266" s="24">
        <v>13982.91</v>
      </c>
    </row>
    <row r="2267" spans="1:2">
      <c r="A2267" s="21">
        <v>41319</v>
      </c>
      <c r="B2267" s="24">
        <v>13973.39</v>
      </c>
    </row>
    <row r="2268" spans="1:2">
      <c r="A2268" s="21">
        <v>41320</v>
      </c>
      <c r="B2268" s="24">
        <v>13981.76</v>
      </c>
    </row>
    <row r="2269" spans="1:2">
      <c r="A2269" s="21">
        <v>41323</v>
      </c>
      <c r="B2269" s="25" t="e">
        <f>NA()</f>
        <v>#N/A</v>
      </c>
    </row>
    <row r="2270" spans="1:2">
      <c r="A2270" s="21">
        <v>41324</v>
      </c>
      <c r="B2270" s="24">
        <v>14035.67</v>
      </c>
    </row>
    <row r="2271" spans="1:2">
      <c r="A2271" s="21">
        <v>41325</v>
      </c>
      <c r="B2271" s="24">
        <v>13927.54</v>
      </c>
    </row>
    <row r="2272" spans="1:2">
      <c r="A2272" s="21">
        <v>41326</v>
      </c>
      <c r="B2272" s="24">
        <v>13880.62</v>
      </c>
    </row>
    <row r="2273" spans="1:2">
      <c r="A2273" s="21">
        <v>41327</v>
      </c>
      <c r="B2273" s="24">
        <v>14000.57</v>
      </c>
    </row>
    <row r="2274" spans="1:2">
      <c r="A2274" s="21">
        <v>41330</v>
      </c>
      <c r="B2274" s="24">
        <v>13784.17</v>
      </c>
    </row>
    <row r="2275" spans="1:2">
      <c r="A2275" s="21">
        <v>41331</v>
      </c>
      <c r="B2275" s="24">
        <v>13900.13</v>
      </c>
    </row>
    <row r="2276" spans="1:2">
      <c r="A2276" s="21">
        <v>41332</v>
      </c>
      <c r="B2276" s="24">
        <v>14075.37</v>
      </c>
    </row>
    <row r="2277" spans="1:2">
      <c r="A2277" s="21">
        <v>41333</v>
      </c>
      <c r="B2277" s="24">
        <v>14054.49</v>
      </c>
    </row>
    <row r="2278" spans="1:2">
      <c r="A2278" s="21">
        <v>41334</v>
      </c>
      <c r="B2278" s="24">
        <v>14089.66</v>
      </c>
    </row>
    <row r="2279" spans="1:2">
      <c r="A2279" s="21">
        <v>41337</v>
      </c>
      <c r="B2279" s="24">
        <v>14127.82</v>
      </c>
    </row>
    <row r="2280" spans="1:2">
      <c r="A2280" s="21">
        <v>41338</v>
      </c>
      <c r="B2280" s="24">
        <v>14253.77</v>
      </c>
    </row>
    <row r="2281" spans="1:2">
      <c r="A2281" s="21">
        <v>41339</v>
      </c>
      <c r="B2281" s="24">
        <v>14296.24</v>
      </c>
    </row>
    <row r="2282" spans="1:2">
      <c r="A2282" s="21">
        <v>41340</v>
      </c>
      <c r="B2282" s="24">
        <v>14329.49</v>
      </c>
    </row>
    <row r="2283" spans="1:2">
      <c r="A2283" s="21">
        <v>41341</v>
      </c>
      <c r="B2283" s="24">
        <v>14397.07</v>
      </c>
    </row>
    <row r="2284" spans="1:2">
      <c r="A2284" s="21">
        <v>41344</v>
      </c>
      <c r="B2284" s="24">
        <v>14447.29</v>
      </c>
    </row>
    <row r="2285" spans="1:2">
      <c r="A2285" s="21">
        <v>41345</v>
      </c>
      <c r="B2285" s="24">
        <v>14450.06</v>
      </c>
    </row>
    <row r="2286" spans="1:2">
      <c r="A2286" s="21">
        <v>41346</v>
      </c>
      <c r="B2286" s="24">
        <v>14455.28</v>
      </c>
    </row>
    <row r="2287" spans="1:2">
      <c r="A2287" s="21">
        <v>41347</v>
      </c>
      <c r="B2287" s="24">
        <v>14539.14</v>
      </c>
    </row>
    <row r="2288" spans="1:2">
      <c r="A2288" s="21">
        <v>41348</v>
      </c>
      <c r="B2288" s="24">
        <v>14514.11</v>
      </c>
    </row>
    <row r="2289" spans="1:2">
      <c r="A2289" s="21">
        <v>41351</v>
      </c>
      <c r="B2289" s="24">
        <v>14452.06</v>
      </c>
    </row>
    <row r="2290" spans="1:2">
      <c r="A2290" s="21">
        <v>41352</v>
      </c>
      <c r="B2290" s="24">
        <v>14455.82</v>
      </c>
    </row>
    <row r="2291" spans="1:2">
      <c r="A2291" s="21">
        <v>41353</v>
      </c>
      <c r="B2291" s="24">
        <v>14511.73</v>
      </c>
    </row>
    <row r="2292" spans="1:2">
      <c r="A2292" s="21">
        <v>41354</v>
      </c>
      <c r="B2292" s="24">
        <v>14421.49</v>
      </c>
    </row>
    <row r="2293" spans="1:2">
      <c r="A2293" s="21">
        <v>41355</v>
      </c>
      <c r="B2293" s="24">
        <v>14512.03</v>
      </c>
    </row>
    <row r="2294" spans="1:2">
      <c r="A2294" s="21">
        <v>41358</v>
      </c>
      <c r="B2294" s="24">
        <v>14447.75</v>
      </c>
    </row>
    <row r="2295" spans="1:2">
      <c r="A2295" s="21">
        <v>41359</v>
      </c>
      <c r="B2295" s="24">
        <v>14559.65</v>
      </c>
    </row>
    <row r="2296" spans="1:2">
      <c r="A2296" s="21">
        <v>41360</v>
      </c>
      <c r="B2296" s="24">
        <v>14526.16</v>
      </c>
    </row>
    <row r="2297" spans="1:2">
      <c r="A2297" s="21">
        <v>41361</v>
      </c>
      <c r="B2297" s="24">
        <v>14578.54</v>
      </c>
    </row>
    <row r="2298" spans="1:2">
      <c r="A2298" s="21">
        <v>41362</v>
      </c>
      <c r="B2298" s="25" t="e">
        <f>NA()</f>
        <v>#N/A</v>
      </c>
    </row>
    <row r="2299" spans="1:2">
      <c r="A2299" s="21">
        <v>41365</v>
      </c>
      <c r="B2299" s="24">
        <v>14572.85</v>
      </c>
    </row>
    <row r="2300" spans="1:2">
      <c r="A2300" s="21">
        <v>41366</v>
      </c>
      <c r="B2300" s="24">
        <v>14662.01</v>
      </c>
    </row>
    <row r="2301" spans="1:2">
      <c r="A2301" s="21">
        <v>41367</v>
      </c>
      <c r="B2301" s="24">
        <v>14550.35</v>
      </c>
    </row>
    <row r="2302" spans="1:2">
      <c r="A2302" s="21">
        <v>41368</v>
      </c>
      <c r="B2302" s="24">
        <v>14606.11</v>
      </c>
    </row>
    <row r="2303" spans="1:2">
      <c r="A2303" s="21">
        <v>41369</v>
      </c>
      <c r="B2303" s="24">
        <v>14565.25</v>
      </c>
    </row>
    <row r="2304" spans="1:2">
      <c r="A2304" s="21">
        <v>41372</v>
      </c>
      <c r="B2304" s="24">
        <v>14613.48</v>
      </c>
    </row>
    <row r="2305" spans="1:2">
      <c r="A2305" s="21">
        <v>41373</v>
      </c>
      <c r="B2305" s="24">
        <v>14673.46</v>
      </c>
    </row>
    <row r="2306" spans="1:2">
      <c r="A2306" s="21">
        <v>41374</v>
      </c>
      <c r="B2306" s="24">
        <v>14802.24</v>
      </c>
    </row>
    <row r="2307" spans="1:2">
      <c r="A2307" s="21">
        <v>41375</v>
      </c>
      <c r="B2307" s="24">
        <v>14865.14</v>
      </c>
    </row>
    <row r="2308" spans="1:2">
      <c r="A2308" s="21">
        <v>41376</v>
      </c>
      <c r="B2308" s="24">
        <v>14865.06</v>
      </c>
    </row>
    <row r="2309" spans="1:2">
      <c r="A2309" s="21">
        <v>41379</v>
      </c>
      <c r="B2309" s="24">
        <v>14599.2</v>
      </c>
    </row>
    <row r="2310" spans="1:2">
      <c r="A2310" s="21">
        <v>41380</v>
      </c>
      <c r="B2310" s="24">
        <v>14756.78</v>
      </c>
    </row>
    <row r="2311" spans="1:2">
      <c r="A2311" s="21">
        <v>41381</v>
      </c>
      <c r="B2311" s="24">
        <v>14618.59</v>
      </c>
    </row>
    <row r="2312" spans="1:2">
      <c r="A2312" s="21">
        <v>41382</v>
      </c>
      <c r="B2312" s="24">
        <v>14537.14</v>
      </c>
    </row>
    <row r="2313" spans="1:2">
      <c r="A2313" s="21">
        <v>41383</v>
      </c>
      <c r="B2313" s="24">
        <v>14547.51</v>
      </c>
    </row>
    <row r="2314" spans="1:2">
      <c r="A2314" s="21">
        <v>41386</v>
      </c>
      <c r="B2314" s="24">
        <v>14567.17</v>
      </c>
    </row>
    <row r="2315" spans="1:2">
      <c r="A2315" s="21">
        <v>41387</v>
      </c>
      <c r="B2315" s="24">
        <v>14719.46</v>
      </c>
    </row>
    <row r="2316" spans="1:2">
      <c r="A2316" s="21">
        <v>41388</v>
      </c>
      <c r="B2316" s="24">
        <v>14676.3</v>
      </c>
    </row>
    <row r="2317" spans="1:2">
      <c r="A2317" s="21">
        <v>41389</v>
      </c>
      <c r="B2317" s="24">
        <v>14700.8</v>
      </c>
    </row>
    <row r="2318" spans="1:2">
      <c r="A2318" s="21">
        <v>41390</v>
      </c>
      <c r="B2318" s="24">
        <v>14712.55</v>
      </c>
    </row>
    <row r="2319" spans="1:2">
      <c r="A2319" s="21">
        <v>41393</v>
      </c>
      <c r="B2319" s="24">
        <v>14818.75</v>
      </c>
    </row>
    <row r="2320" spans="1:2">
      <c r="A2320" s="21">
        <v>41394</v>
      </c>
      <c r="B2320" s="24">
        <v>14839.8</v>
      </c>
    </row>
    <row r="2321" spans="1:2">
      <c r="A2321" s="21">
        <v>41395</v>
      </c>
      <c r="B2321" s="24">
        <v>14700.95</v>
      </c>
    </row>
    <row r="2322" spans="1:2">
      <c r="A2322" s="21">
        <v>41396</v>
      </c>
      <c r="B2322" s="24">
        <v>14831.58</v>
      </c>
    </row>
    <row r="2323" spans="1:2">
      <c r="A2323" s="21">
        <v>41397</v>
      </c>
      <c r="B2323" s="24">
        <v>14973.96</v>
      </c>
    </row>
    <row r="2324" spans="1:2">
      <c r="A2324" s="21">
        <v>41400</v>
      </c>
      <c r="B2324" s="24">
        <v>14968.89</v>
      </c>
    </row>
    <row r="2325" spans="1:2">
      <c r="A2325" s="21">
        <v>41401</v>
      </c>
      <c r="B2325" s="24">
        <v>15056.2</v>
      </c>
    </row>
    <row r="2326" spans="1:2">
      <c r="A2326" s="21">
        <v>41402</v>
      </c>
      <c r="B2326" s="24">
        <v>15105.12</v>
      </c>
    </row>
    <row r="2327" spans="1:2">
      <c r="A2327" s="21">
        <v>41403</v>
      </c>
      <c r="B2327" s="24">
        <v>15082.62</v>
      </c>
    </row>
    <row r="2328" spans="1:2">
      <c r="A2328" s="21">
        <v>41404</v>
      </c>
      <c r="B2328" s="24">
        <v>15118.49</v>
      </c>
    </row>
    <row r="2329" spans="1:2">
      <c r="A2329" s="21">
        <v>41407</v>
      </c>
      <c r="B2329" s="24">
        <v>15091.68</v>
      </c>
    </row>
    <row r="2330" spans="1:2">
      <c r="A2330" s="21">
        <v>41408</v>
      </c>
      <c r="B2330" s="24">
        <v>15215.25</v>
      </c>
    </row>
    <row r="2331" spans="1:2">
      <c r="A2331" s="21">
        <v>41409</v>
      </c>
      <c r="B2331" s="24">
        <v>15275.69</v>
      </c>
    </row>
    <row r="2332" spans="1:2">
      <c r="A2332" s="21">
        <v>41410</v>
      </c>
      <c r="B2332" s="24">
        <v>15233.22</v>
      </c>
    </row>
    <row r="2333" spans="1:2">
      <c r="A2333" s="21">
        <v>41411</v>
      </c>
      <c r="B2333" s="24">
        <v>15354.4</v>
      </c>
    </row>
    <row r="2334" spans="1:2">
      <c r="A2334" s="21">
        <v>41414</v>
      </c>
      <c r="B2334" s="24">
        <v>15335.28</v>
      </c>
    </row>
    <row r="2335" spans="1:2">
      <c r="A2335" s="21">
        <v>41415</v>
      </c>
      <c r="B2335" s="24">
        <v>15387.58</v>
      </c>
    </row>
    <row r="2336" spans="1:2">
      <c r="A2336" s="21">
        <v>41416</v>
      </c>
      <c r="B2336" s="24">
        <v>15307.17</v>
      </c>
    </row>
    <row r="2337" spans="1:2">
      <c r="A2337" s="21">
        <v>41417</v>
      </c>
      <c r="B2337" s="24">
        <v>15294.5</v>
      </c>
    </row>
    <row r="2338" spans="1:2">
      <c r="A2338" s="21">
        <v>41418</v>
      </c>
      <c r="B2338" s="24">
        <v>15303.1</v>
      </c>
    </row>
    <row r="2339" spans="1:2">
      <c r="A2339" s="21">
        <v>41421</v>
      </c>
      <c r="B2339" s="25" t="e">
        <f>NA()</f>
        <v>#N/A</v>
      </c>
    </row>
    <row r="2340" spans="1:2">
      <c r="A2340" s="21">
        <v>41422</v>
      </c>
      <c r="B2340" s="24">
        <v>15409.39</v>
      </c>
    </row>
    <row r="2341" spans="1:2">
      <c r="A2341" s="21">
        <v>41423</v>
      </c>
      <c r="B2341" s="24">
        <v>15302.8</v>
      </c>
    </row>
    <row r="2342" spans="1:2">
      <c r="A2342" s="21">
        <v>41424</v>
      </c>
      <c r="B2342" s="24">
        <v>15324.53</v>
      </c>
    </row>
    <row r="2343" spans="1:2">
      <c r="A2343" s="21">
        <v>41425</v>
      </c>
      <c r="B2343" s="24">
        <v>15115.57</v>
      </c>
    </row>
    <row r="2344" spans="1:2">
      <c r="A2344" s="21">
        <v>41428</v>
      </c>
      <c r="B2344" s="24">
        <v>15254.03</v>
      </c>
    </row>
    <row r="2345" spans="1:2">
      <c r="A2345" s="21">
        <v>41429</v>
      </c>
      <c r="B2345" s="24">
        <v>15177.54</v>
      </c>
    </row>
    <row r="2346" spans="1:2">
      <c r="A2346" s="21">
        <v>41430</v>
      </c>
      <c r="B2346" s="24">
        <v>14960.59</v>
      </c>
    </row>
    <row r="2347" spans="1:2">
      <c r="A2347" s="21">
        <v>41431</v>
      </c>
      <c r="B2347" s="24">
        <v>15040.62</v>
      </c>
    </row>
    <row r="2348" spans="1:2">
      <c r="A2348" s="21">
        <v>41432</v>
      </c>
      <c r="B2348" s="24">
        <v>15248.12</v>
      </c>
    </row>
    <row r="2349" spans="1:2">
      <c r="A2349" s="21">
        <v>41435</v>
      </c>
      <c r="B2349" s="24">
        <v>15238.59</v>
      </c>
    </row>
    <row r="2350" spans="1:2">
      <c r="A2350" s="21">
        <v>41436</v>
      </c>
      <c r="B2350" s="24">
        <v>15122.02</v>
      </c>
    </row>
    <row r="2351" spans="1:2">
      <c r="A2351" s="21">
        <v>41437</v>
      </c>
      <c r="B2351" s="24">
        <v>14995.23</v>
      </c>
    </row>
    <row r="2352" spans="1:2">
      <c r="A2352" s="21">
        <v>41438</v>
      </c>
      <c r="B2352" s="24">
        <v>15176.08</v>
      </c>
    </row>
    <row r="2353" spans="1:2">
      <c r="A2353" s="21">
        <v>41439</v>
      </c>
      <c r="B2353" s="24">
        <v>15070.18</v>
      </c>
    </row>
    <row r="2354" spans="1:2">
      <c r="A2354" s="21">
        <v>41442</v>
      </c>
      <c r="B2354" s="24">
        <v>15179.85</v>
      </c>
    </row>
    <row r="2355" spans="1:2">
      <c r="A2355" s="21">
        <v>41443</v>
      </c>
      <c r="B2355" s="24">
        <v>15318.23</v>
      </c>
    </row>
    <row r="2356" spans="1:2">
      <c r="A2356" s="21">
        <v>41444</v>
      </c>
      <c r="B2356" s="24">
        <v>15112.19</v>
      </c>
    </row>
    <row r="2357" spans="1:2">
      <c r="A2357" s="21">
        <v>41445</v>
      </c>
      <c r="B2357" s="24">
        <v>14758.32</v>
      </c>
    </row>
    <row r="2358" spans="1:2">
      <c r="A2358" s="21">
        <v>41446</v>
      </c>
      <c r="B2358" s="24">
        <v>14799.4</v>
      </c>
    </row>
    <row r="2359" spans="1:2">
      <c r="A2359" s="21">
        <v>41449</v>
      </c>
      <c r="B2359" s="24">
        <v>14659.56</v>
      </c>
    </row>
    <row r="2360" spans="1:2">
      <c r="A2360" s="21">
        <v>41450</v>
      </c>
      <c r="B2360" s="24">
        <v>14760.31</v>
      </c>
    </row>
    <row r="2361" spans="1:2">
      <c r="A2361" s="21">
        <v>41451</v>
      </c>
      <c r="B2361" s="24">
        <v>14910.14</v>
      </c>
    </row>
    <row r="2362" spans="1:2">
      <c r="A2362" s="21">
        <v>41452</v>
      </c>
      <c r="B2362" s="24">
        <v>15024.49</v>
      </c>
    </row>
    <row r="2363" spans="1:2">
      <c r="A2363" s="21">
        <v>41453</v>
      </c>
      <c r="B2363" s="24">
        <v>14909.6</v>
      </c>
    </row>
    <row r="2364" spans="1:2">
      <c r="A2364" s="21">
        <v>41456</v>
      </c>
      <c r="B2364" s="24">
        <v>14974.96</v>
      </c>
    </row>
    <row r="2365" spans="1:2">
      <c r="A2365" s="21">
        <v>41457</v>
      </c>
      <c r="B2365" s="24">
        <v>14932.41</v>
      </c>
    </row>
    <row r="2366" spans="1:2">
      <c r="A2366" s="21">
        <v>41458</v>
      </c>
      <c r="B2366" s="24">
        <v>14988.55</v>
      </c>
    </row>
    <row r="2367" spans="1:2">
      <c r="A2367" s="21">
        <v>41459</v>
      </c>
      <c r="B2367" s="25" t="e">
        <f>NA()</f>
        <v>#N/A</v>
      </c>
    </row>
    <row r="2368" spans="1:2">
      <c r="A2368" s="21">
        <v>41460</v>
      </c>
      <c r="B2368" s="24">
        <v>15135.84</v>
      </c>
    </row>
    <row r="2369" spans="1:2">
      <c r="A2369" s="21">
        <v>41463</v>
      </c>
      <c r="B2369" s="24">
        <v>15224.69</v>
      </c>
    </row>
    <row r="2370" spans="1:2">
      <c r="A2370" s="21">
        <v>41464</v>
      </c>
      <c r="B2370" s="24">
        <v>15300.34</v>
      </c>
    </row>
    <row r="2371" spans="1:2">
      <c r="A2371" s="21">
        <v>41465</v>
      </c>
      <c r="B2371" s="24">
        <v>15291.66</v>
      </c>
    </row>
    <row r="2372" spans="1:2">
      <c r="A2372" s="21">
        <v>41466</v>
      </c>
      <c r="B2372" s="24">
        <v>15460.92</v>
      </c>
    </row>
    <row r="2373" spans="1:2">
      <c r="A2373" s="21">
        <v>41467</v>
      </c>
      <c r="B2373" s="24">
        <v>15464.3</v>
      </c>
    </row>
    <row r="2374" spans="1:2">
      <c r="A2374" s="21">
        <v>41470</v>
      </c>
      <c r="B2374" s="24">
        <v>15484.26</v>
      </c>
    </row>
    <row r="2375" spans="1:2">
      <c r="A2375" s="21">
        <v>41471</v>
      </c>
      <c r="B2375" s="24">
        <v>15451.85</v>
      </c>
    </row>
    <row r="2376" spans="1:2">
      <c r="A2376" s="21">
        <v>41472</v>
      </c>
      <c r="B2376" s="24">
        <v>15470.52</v>
      </c>
    </row>
    <row r="2377" spans="1:2">
      <c r="A2377" s="21">
        <v>41473</v>
      </c>
      <c r="B2377" s="24">
        <v>15548.54</v>
      </c>
    </row>
    <row r="2378" spans="1:2">
      <c r="A2378" s="21">
        <v>41474</v>
      </c>
      <c r="B2378" s="24">
        <v>15543.74</v>
      </c>
    </row>
    <row r="2379" spans="1:2">
      <c r="A2379" s="21">
        <v>41477</v>
      </c>
      <c r="B2379" s="24">
        <v>15545.55</v>
      </c>
    </row>
    <row r="2380" spans="1:2">
      <c r="A2380" s="21">
        <v>41478</v>
      </c>
      <c r="B2380" s="24">
        <v>15567.74</v>
      </c>
    </row>
    <row r="2381" spans="1:2">
      <c r="A2381" s="21">
        <v>41479</v>
      </c>
      <c r="B2381" s="24">
        <v>15542.24</v>
      </c>
    </row>
    <row r="2382" spans="1:2">
      <c r="A2382" s="21">
        <v>41480</v>
      </c>
      <c r="B2382" s="24">
        <v>15555.61</v>
      </c>
    </row>
    <row r="2383" spans="1:2">
      <c r="A2383" s="21">
        <v>41481</v>
      </c>
      <c r="B2383" s="24">
        <v>15558.83</v>
      </c>
    </row>
    <row r="2384" spans="1:2">
      <c r="A2384" s="21">
        <v>41484</v>
      </c>
      <c r="B2384" s="24">
        <v>15521.97</v>
      </c>
    </row>
    <row r="2385" spans="1:2">
      <c r="A2385" s="21">
        <v>41485</v>
      </c>
      <c r="B2385" s="24">
        <v>15520.59</v>
      </c>
    </row>
    <row r="2386" spans="1:2">
      <c r="A2386" s="21">
        <v>41486</v>
      </c>
      <c r="B2386" s="24">
        <v>15499.54</v>
      </c>
    </row>
    <row r="2387" spans="1:2">
      <c r="A2387" s="21">
        <v>41487</v>
      </c>
      <c r="B2387" s="24">
        <v>15628.02</v>
      </c>
    </row>
    <row r="2388" spans="1:2">
      <c r="A2388" s="21">
        <v>41488</v>
      </c>
      <c r="B2388" s="24">
        <v>15658.36</v>
      </c>
    </row>
    <row r="2389" spans="1:2">
      <c r="A2389" s="21">
        <v>41491</v>
      </c>
      <c r="B2389" s="24">
        <v>15612.13</v>
      </c>
    </row>
    <row r="2390" spans="1:2">
      <c r="A2390" s="21">
        <v>41492</v>
      </c>
      <c r="B2390" s="24">
        <v>15518.74</v>
      </c>
    </row>
    <row r="2391" spans="1:2">
      <c r="A2391" s="21">
        <v>41493</v>
      </c>
      <c r="B2391" s="24">
        <v>15470.67</v>
      </c>
    </row>
    <row r="2392" spans="1:2">
      <c r="A2392" s="21">
        <v>41494</v>
      </c>
      <c r="B2392" s="24">
        <v>15498.32</v>
      </c>
    </row>
    <row r="2393" spans="1:2">
      <c r="A2393" s="21">
        <v>41495</v>
      </c>
      <c r="B2393" s="24">
        <v>15425.51</v>
      </c>
    </row>
    <row r="2394" spans="1:2">
      <c r="A2394" s="21">
        <v>41498</v>
      </c>
      <c r="B2394" s="24">
        <v>15419.68</v>
      </c>
    </row>
    <row r="2395" spans="1:2">
      <c r="A2395" s="21">
        <v>41499</v>
      </c>
      <c r="B2395" s="24">
        <v>15451.01</v>
      </c>
    </row>
    <row r="2396" spans="1:2">
      <c r="A2396" s="21">
        <v>41500</v>
      </c>
      <c r="B2396" s="24">
        <v>15337.66</v>
      </c>
    </row>
    <row r="2397" spans="1:2">
      <c r="A2397" s="21">
        <v>41501</v>
      </c>
      <c r="B2397" s="24">
        <v>15112.19</v>
      </c>
    </row>
    <row r="2398" spans="1:2">
      <c r="A2398" s="21">
        <v>41502</v>
      </c>
      <c r="B2398" s="24">
        <v>15081.47</v>
      </c>
    </row>
    <row r="2399" spans="1:2">
      <c r="A2399" s="21">
        <v>41505</v>
      </c>
      <c r="B2399" s="24">
        <v>15010.74</v>
      </c>
    </row>
    <row r="2400" spans="1:2">
      <c r="A2400" s="21">
        <v>41506</v>
      </c>
      <c r="B2400" s="24">
        <v>15002.99</v>
      </c>
    </row>
    <row r="2401" spans="1:2">
      <c r="A2401" s="21">
        <v>41507</v>
      </c>
      <c r="B2401" s="24">
        <v>14897.55</v>
      </c>
    </row>
    <row r="2402" spans="1:2">
      <c r="A2402" s="21">
        <v>41508</v>
      </c>
      <c r="B2402" s="24">
        <v>14963.74</v>
      </c>
    </row>
    <row r="2403" spans="1:2">
      <c r="A2403" s="21">
        <v>41509</v>
      </c>
      <c r="B2403" s="24">
        <v>15010.51</v>
      </c>
    </row>
    <row r="2404" spans="1:2">
      <c r="A2404" s="21">
        <v>41512</v>
      </c>
      <c r="B2404" s="24">
        <v>14946.46</v>
      </c>
    </row>
    <row r="2405" spans="1:2">
      <c r="A2405" s="21">
        <v>41513</v>
      </c>
      <c r="B2405" s="24">
        <v>14776.13</v>
      </c>
    </row>
    <row r="2406" spans="1:2">
      <c r="A2406" s="21">
        <v>41514</v>
      </c>
      <c r="B2406" s="24">
        <v>14824.51</v>
      </c>
    </row>
    <row r="2407" spans="1:2">
      <c r="A2407" s="21">
        <v>41515</v>
      </c>
      <c r="B2407" s="24">
        <v>14840.95</v>
      </c>
    </row>
    <row r="2408" spans="1:2">
      <c r="A2408" s="21">
        <v>41516</v>
      </c>
      <c r="B2408" s="24">
        <v>14810.31</v>
      </c>
    </row>
    <row r="2409" spans="1:2">
      <c r="A2409" s="21">
        <v>41519</v>
      </c>
      <c r="B2409" s="25" t="e">
        <f>NA()</f>
        <v>#N/A</v>
      </c>
    </row>
    <row r="2410" spans="1:2">
      <c r="A2410" s="21">
        <v>41520</v>
      </c>
      <c r="B2410" s="24">
        <v>14833.96</v>
      </c>
    </row>
    <row r="2411" spans="1:2">
      <c r="A2411" s="21">
        <v>41521</v>
      </c>
      <c r="B2411" s="24">
        <v>14930.87</v>
      </c>
    </row>
    <row r="2412" spans="1:2">
      <c r="A2412" s="21">
        <v>41522</v>
      </c>
      <c r="B2412" s="24">
        <v>14937.48</v>
      </c>
    </row>
    <row r="2413" spans="1:2">
      <c r="A2413" s="21">
        <v>41523</v>
      </c>
      <c r="B2413" s="24">
        <v>14922.5</v>
      </c>
    </row>
    <row r="2414" spans="1:2">
      <c r="A2414" s="21">
        <v>41526</v>
      </c>
      <c r="B2414" s="24">
        <v>15063.12</v>
      </c>
    </row>
    <row r="2415" spans="1:2">
      <c r="A2415" s="21">
        <v>41527</v>
      </c>
      <c r="B2415" s="24">
        <v>15191.06</v>
      </c>
    </row>
    <row r="2416" spans="1:2">
      <c r="A2416" s="21">
        <v>41528</v>
      </c>
      <c r="B2416" s="24">
        <v>15326.6</v>
      </c>
    </row>
    <row r="2417" spans="1:2">
      <c r="A2417" s="21">
        <v>41529</v>
      </c>
      <c r="B2417" s="24">
        <v>15300.64</v>
      </c>
    </row>
    <row r="2418" spans="1:2">
      <c r="A2418" s="21">
        <v>41530</v>
      </c>
      <c r="B2418" s="24">
        <v>15376.06</v>
      </c>
    </row>
    <row r="2419" spans="1:2">
      <c r="A2419" s="21">
        <v>41533</v>
      </c>
      <c r="B2419" s="24">
        <v>15494.78</v>
      </c>
    </row>
    <row r="2420" spans="1:2">
      <c r="A2420" s="21">
        <v>41534</v>
      </c>
      <c r="B2420" s="24">
        <v>15529.73</v>
      </c>
    </row>
    <row r="2421" spans="1:2">
      <c r="A2421" s="21">
        <v>41535</v>
      </c>
      <c r="B2421" s="24">
        <v>15676.94</v>
      </c>
    </row>
    <row r="2422" spans="1:2">
      <c r="A2422" s="21">
        <v>41536</v>
      </c>
      <c r="B2422" s="24">
        <v>15636.55</v>
      </c>
    </row>
    <row r="2423" spans="1:2">
      <c r="A2423" s="21">
        <v>41537</v>
      </c>
      <c r="B2423" s="24">
        <v>15451.09</v>
      </c>
    </row>
    <row r="2424" spans="1:2">
      <c r="A2424" s="21">
        <v>41540</v>
      </c>
      <c r="B2424" s="24">
        <v>15401.38</v>
      </c>
    </row>
    <row r="2425" spans="1:2">
      <c r="A2425" s="21">
        <v>41541</v>
      </c>
      <c r="B2425" s="24">
        <v>15334.59</v>
      </c>
    </row>
    <row r="2426" spans="1:2">
      <c r="A2426" s="21">
        <v>41542</v>
      </c>
      <c r="B2426" s="24">
        <v>15273.26</v>
      </c>
    </row>
    <row r="2427" spans="1:2">
      <c r="A2427" s="21">
        <v>41543</v>
      </c>
      <c r="B2427" s="24">
        <v>15328.3</v>
      </c>
    </row>
    <row r="2428" spans="1:2">
      <c r="A2428" s="21">
        <v>41544</v>
      </c>
      <c r="B2428" s="24">
        <v>15258.24</v>
      </c>
    </row>
    <row r="2429" spans="1:2">
      <c r="A2429" s="21">
        <v>41547</v>
      </c>
      <c r="B2429" s="24">
        <v>15129.67</v>
      </c>
    </row>
    <row r="2430" spans="1:2">
      <c r="A2430" s="21">
        <v>41548</v>
      </c>
      <c r="B2430" s="24">
        <v>15191.7</v>
      </c>
    </row>
    <row r="2431" spans="1:2">
      <c r="A2431" s="21">
        <v>41549</v>
      </c>
      <c r="B2431" s="24">
        <v>15133.14</v>
      </c>
    </row>
    <row r="2432" spans="1:2">
      <c r="A2432" s="21">
        <v>41550</v>
      </c>
      <c r="B2432" s="24">
        <v>14996.48</v>
      </c>
    </row>
    <row r="2433" spans="1:2">
      <c r="A2433" s="21">
        <v>41551</v>
      </c>
      <c r="B2433" s="24">
        <v>15072.58</v>
      </c>
    </row>
    <row r="2434" spans="1:2">
      <c r="A2434" s="21">
        <v>41554</v>
      </c>
      <c r="B2434" s="24">
        <v>14936.24</v>
      </c>
    </row>
    <row r="2435" spans="1:2">
      <c r="A2435" s="21">
        <v>41555</v>
      </c>
      <c r="B2435" s="24">
        <v>14776.53</v>
      </c>
    </row>
    <row r="2436" spans="1:2">
      <c r="A2436" s="21">
        <v>41556</v>
      </c>
      <c r="B2436" s="24">
        <v>14802.98</v>
      </c>
    </row>
    <row r="2437" spans="1:2">
      <c r="A2437" s="21">
        <v>41557</v>
      </c>
      <c r="B2437" s="24">
        <v>15126.07</v>
      </c>
    </row>
    <row r="2438" spans="1:2">
      <c r="A2438" s="21">
        <v>41558</v>
      </c>
      <c r="B2438" s="24">
        <v>15237.11</v>
      </c>
    </row>
    <row r="2439" spans="1:2">
      <c r="A2439" s="21">
        <v>41561</v>
      </c>
      <c r="B2439" s="24">
        <v>15301.26</v>
      </c>
    </row>
    <row r="2440" spans="1:2">
      <c r="A2440" s="21">
        <v>41562</v>
      </c>
      <c r="B2440" s="24">
        <v>15168.01</v>
      </c>
    </row>
    <row r="2441" spans="1:2">
      <c r="A2441" s="21">
        <v>41563</v>
      </c>
      <c r="B2441" s="24">
        <v>15373.83</v>
      </c>
    </row>
    <row r="2442" spans="1:2">
      <c r="A2442" s="21">
        <v>41564</v>
      </c>
      <c r="B2442" s="24">
        <v>15371.65</v>
      </c>
    </row>
    <row r="2443" spans="1:2">
      <c r="A2443" s="21">
        <v>41565</v>
      </c>
      <c r="B2443" s="24">
        <v>15399.65</v>
      </c>
    </row>
    <row r="2444" spans="1:2">
      <c r="A2444" s="21">
        <v>41568</v>
      </c>
      <c r="B2444" s="24">
        <v>15392.2</v>
      </c>
    </row>
    <row r="2445" spans="1:2">
      <c r="A2445" s="21">
        <v>41569</v>
      </c>
      <c r="B2445" s="24">
        <v>15467.66</v>
      </c>
    </row>
    <row r="2446" spans="1:2">
      <c r="A2446" s="21">
        <v>41570</v>
      </c>
      <c r="B2446" s="24">
        <v>15413.33</v>
      </c>
    </row>
    <row r="2447" spans="1:2">
      <c r="A2447" s="21">
        <v>41571</v>
      </c>
      <c r="B2447" s="24">
        <v>15509.21</v>
      </c>
    </row>
    <row r="2448" spans="1:2">
      <c r="A2448" s="21">
        <v>41572</v>
      </c>
      <c r="B2448" s="24">
        <v>15570.28</v>
      </c>
    </row>
    <row r="2449" spans="1:2">
      <c r="A2449" s="21">
        <v>41575</v>
      </c>
      <c r="B2449" s="24">
        <v>15568.93</v>
      </c>
    </row>
    <row r="2450" spans="1:2">
      <c r="A2450" s="21">
        <v>41576</v>
      </c>
      <c r="B2450" s="24">
        <v>15680.35</v>
      </c>
    </row>
    <row r="2451" spans="1:2">
      <c r="A2451" s="21">
        <v>41577</v>
      </c>
      <c r="B2451" s="24">
        <v>15618.76</v>
      </c>
    </row>
    <row r="2452" spans="1:2">
      <c r="A2452" s="21">
        <v>41578</v>
      </c>
      <c r="B2452" s="24">
        <v>15545.75</v>
      </c>
    </row>
    <row r="2453" spans="1:2">
      <c r="A2453" s="21">
        <v>41579</v>
      </c>
      <c r="B2453" s="24">
        <v>15615.55</v>
      </c>
    </row>
    <row r="2454" spans="1:2">
      <c r="A2454" s="21">
        <v>41582</v>
      </c>
      <c r="B2454" s="24">
        <v>15639.12</v>
      </c>
    </row>
    <row r="2455" spans="1:2">
      <c r="A2455" s="21">
        <v>41583</v>
      </c>
      <c r="B2455" s="24">
        <v>15618.22</v>
      </c>
    </row>
    <row r="2456" spans="1:2">
      <c r="A2456" s="21">
        <v>41584</v>
      </c>
      <c r="B2456" s="24">
        <v>15746.88</v>
      </c>
    </row>
    <row r="2457" spans="1:2">
      <c r="A2457" s="21">
        <v>41585</v>
      </c>
      <c r="B2457" s="24">
        <v>15593.98</v>
      </c>
    </row>
    <row r="2458" spans="1:2">
      <c r="A2458" s="21">
        <v>41586</v>
      </c>
      <c r="B2458" s="24">
        <v>15761.78</v>
      </c>
    </row>
    <row r="2459" spans="1:2">
      <c r="A2459" s="21">
        <v>41589</v>
      </c>
      <c r="B2459" s="24">
        <v>15783.1</v>
      </c>
    </row>
    <row r="2460" spans="1:2">
      <c r="A2460" s="21">
        <v>41590</v>
      </c>
      <c r="B2460" s="24">
        <v>15750.67</v>
      </c>
    </row>
    <row r="2461" spans="1:2">
      <c r="A2461" s="21">
        <v>41591</v>
      </c>
      <c r="B2461" s="24">
        <v>15821.63</v>
      </c>
    </row>
    <row r="2462" spans="1:2">
      <c r="A2462" s="21">
        <v>41592</v>
      </c>
      <c r="B2462" s="24">
        <v>15876.22</v>
      </c>
    </row>
    <row r="2463" spans="1:2">
      <c r="A2463" s="21">
        <v>41593</v>
      </c>
      <c r="B2463" s="24">
        <v>15961.7</v>
      </c>
    </row>
    <row r="2464" spans="1:2">
      <c r="A2464" s="21">
        <v>41596</v>
      </c>
      <c r="B2464" s="24">
        <v>15976.02</v>
      </c>
    </row>
    <row r="2465" spans="1:2">
      <c r="A2465" s="21">
        <v>41597</v>
      </c>
      <c r="B2465" s="24">
        <v>15967.03</v>
      </c>
    </row>
    <row r="2466" spans="1:2">
      <c r="A2466" s="21">
        <v>41598</v>
      </c>
      <c r="B2466" s="24">
        <v>15900.82</v>
      </c>
    </row>
    <row r="2467" spans="1:2">
      <c r="A2467" s="21">
        <v>41599</v>
      </c>
      <c r="B2467" s="24">
        <v>16009.99</v>
      </c>
    </row>
    <row r="2468" spans="1:2">
      <c r="A2468" s="21">
        <v>41600</v>
      </c>
      <c r="B2468" s="24">
        <v>16064.77</v>
      </c>
    </row>
    <row r="2469" spans="1:2">
      <c r="A2469" s="21">
        <v>41603</v>
      </c>
      <c r="B2469" s="24">
        <v>16072.54</v>
      </c>
    </row>
    <row r="2470" spans="1:2">
      <c r="A2470" s="21">
        <v>41604</v>
      </c>
      <c r="B2470" s="24">
        <v>16072.8</v>
      </c>
    </row>
    <row r="2471" spans="1:2">
      <c r="A2471" s="21">
        <v>41605</v>
      </c>
      <c r="B2471" s="24">
        <v>16097.33</v>
      </c>
    </row>
    <row r="2472" spans="1:2">
      <c r="A2472" s="21">
        <v>41606</v>
      </c>
      <c r="B2472" s="25" t="e">
        <f>NA()</f>
        <v>#N/A</v>
      </c>
    </row>
    <row r="2473" spans="1:2">
      <c r="A2473" s="21">
        <v>41607</v>
      </c>
      <c r="B2473" s="24">
        <v>16086.41</v>
      </c>
    </row>
    <row r="2474" spans="1:2">
      <c r="A2474" s="21">
        <v>41610</v>
      </c>
      <c r="B2474" s="24">
        <v>16008.77</v>
      </c>
    </row>
    <row r="2475" spans="1:2">
      <c r="A2475" s="21">
        <v>41611</v>
      </c>
      <c r="B2475" s="24">
        <v>15914.62</v>
      </c>
    </row>
    <row r="2476" spans="1:2">
      <c r="A2476" s="21">
        <v>41612</v>
      </c>
      <c r="B2476" s="24">
        <v>15889.77</v>
      </c>
    </row>
    <row r="2477" spans="1:2">
      <c r="A2477" s="21">
        <v>41613</v>
      </c>
      <c r="B2477" s="24">
        <v>15821.51</v>
      </c>
    </row>
    <row r="2478" spans="1:2">
      <c r="A2478" s="21">
        <v>41614</v>
      </c>
      <c r="B2478" s="24">
        <v>16020.2</v>
      </c>
    </row>
    <row r="2479" spans="1:2">
      <c r="A2479" s="21">
        <v>41617</v>
      </c>
      <c r="B2479" s="24">
        <v>16025.53</v>
      </c>
    </row>
    <row r="2480" spans="1:2">
      <c r="A2480" s="21">
        <v>41618</v>
      </c>
      <c r="B2480" s="24">
        <v>15973.13</v>
      </c>
    </row>
    <row r="2481" spans="1:2">
      <c r="A2481" s="21">
        <v>41619</v>
      </c>
      <c r="B2481" s="24">
        <v>15843.53</v>
      </c>
    </row>
    <row r="2482" spans="1:2">
      <c r="A2482" s="21">
        <v>41620</v>
      </c>
      <c r="B2482" s="24">
        <v>15739.43</v>
      </c>
    </row>
    <row r="2483" spans="1:2">
      <c r="A2483" s="21">
        <v>41621</v>
      </c>
      <c r="B2483" s="24">
        <v>15755.36</v>
      </c>
    </row>
    <row r="2484" spans="1:2">
      <c r="A2484" s="21">
        <v>41624</v>
      </c>
      <c r="B2484" s="24">
        <v>15884.57</v>
      </c>
    </row>
    <row r="2485" spans="1:2">
      <c r="A2485" s="21">
        <v>41625</v>
      </c>
      <c r="B2485" s="24">
        <v>15875.26</v>
      </c>
    </row>
    <row r="2486" spans="1:2">
      <c r="A2486" s="21">
        <v>41626</v>
      </c>
      <c r="B2486" s="24">
        <v>16167.97</v>
      </c>
    </row>
    <row r="2487" spans="1:2">
      <c r="A2487" s="21">
        <v>41627</v>
      </c>
      <c r="B2487" s="24">
        <v>16179.08</v>
      </c>
    </row>
    <row r="2488" spans="1:2">
      <c r="A2488" s="21">
        <v>41628</v>
      </c>
      <c r="B2488" s="24">
        <v>16221.14</v>
      </c>
    </row>
    <row r="2489" spans="1:2">
      <c r="A2489" s="21">
        <v>41631</v>
      </c>
      <c r="B2489" s="24">
        <v>16294.61</v>
      </c>
    </row>
    <row r="2490" spans="1:2">
      <c r="A2490" s="21">
        <v>41632</v>
      </c>
      <c r="B2490" s="24">
        <v>16357.55</v>
      </c>
    </row>
    <row r="2491" spans="1:2">
      <c r="A2491" s="21">
        <v>41633</v>
      </c>
      <c r="B2491" s="25" t="e">
        <f>NA()</f>
        <v>#N/A</v>
      </c>
    </row>
    <row r="2492" spans="1:2">
      <c r="A2492" s="21">
        <v>41634</v>
      </c>
      <c r="B2492" s="24">
        <v>16479.88</v>
      </c>
    </row>
    <row r="2493" spans="1:2">
      <c r="A2493" s="21">
        <v>41635</v>
      </c>
      <c r="B2493" s="24">
        <v>16478.41</v>
      </c>
    </row>
    <row r="2494" spans="1:2">
      <c r="A2494" s="21">
        <v>41638</v>
      </c>
      <c r="B2494" s="24">
        <v>16504.29</v>
      </c>
    </row>
    <row r="2495" spans="1:2">
      <c r="A2495" s="21">
        <v>41639</v>
      </c>
      <c r="B2495" s="24">
        <v>16576.66</v>
      </c>
    </row>
    <row r="2496" spans="1:2">
      <c r="A2496" s="21">
        <v>41640</v>
      </c>
      <c r="B2496" s="25" t="e">
        <f>NA()</f>
        <v>#N/A</v>
      </c>
    </row>
    <row r="2497" spans="1:2">
      <c r="A2497" s="21">
        <v>41641</v>
      </c>
      <c r="B2497" s="24">
        <v>16441.349999999999</v>
      </c>
    </row>
    <row r="2498" spans="1:2">
      <c r="A2498" s="21">
        <v>41642</v>
      </c>
      <c r="B2498" s="24">
        <v>16469.990000000002</v>
      </c>
    </row>
    <row r="2499" spans="1:2">
      <c r="A2499" s="21">
        <v>41645</v>
      </c>
      <c r="B2499" s="24">
        <v>16425.099999999999</v>
      </c>
    </row>
    <row r="2500" spans="1:2">
      <c r="A2500" s="21">
        <v>41646</v>
      </c>
      <c r="B2500" s="24">
        <v>16530.939999999999</v>
      </c>
    </row>
    <row r="2501" spans="1:2">
      <c r="A2501" s="21">
        <v>41647</v>
      </c>
      <c r="B2501" s="24">
        <v>16462.740000000002</v>
      </c>
    </row>
    <row r="2502" spans="1:2">
      <c r="A2502" s="21">
        <v>41648</v>
      </c>
      <c r="B2502" s="24">
        <v>16444.759999999998</v>
      </c>
    </row>
    <row r="2503" spans="1:2">
      <c r="A2503" s="21">
        <v>41649</v>
      </c>
      <c r="B2503" s="24">
        <v>16437.05</v>
      </c>
    </row>
    <row r="2504" spans="1:2">
      <c r="A2504" s="21">
        <v>41652</v>
      </c>
      <c r="B2504" s="24">
        <v>16257.94</v>
      </c>
    </row>
    <row r="2505" spans="1:2">
      <c r="A2505" s="21">
        <v>41653</v>
      </c>
      <c r="B2505" s="24">
        <v>16373.86</v>
      </c>
    </row>
    <row r="2506" spans="1:2">
      <c r="A2506" s="21">
        <v>41654</v>
      </c>
      <c r="B2506" s="24">
        <v>16481.939999999999</v>
      </c>
    </row>
    <row r="2507" spans="1:2">
      <c r="A2507" s="21">
        <v>41655</v>
      </c>
      <c r="B2507" s="24">
        <v>16417.009999999998</v>
      </c>
    </row>
    <row r="2508" spans="1:2">
      <c r="A2508" s="21">
        <v>41656</v>
      </c>
      <c r="B2508" s="24">
        <v>16458.560000000001</v>
      </c>
    </row>
    <row r="2509" spans="1:2">
      <c r="A2509" s="21">
        <v>41659</v>
      </c>
      <c r="B2509" s="25" t="e">
        <f>NA()</f>
        <v>#N/A</v>
      </c>
    </row>
    <row r="2510" spans="1:2">
      <c r="A2510" s="21">
        <v>41660</v>
      </c>
      <c r="B2510" s="24">
        <v>16414.439999999999</v>
      </c>
    </row>
    <row r="2511" spans="1:2">
      <c r="A2511" s="21">
        <v>41661</v>
      </c>
      <c r="B2511" s="24">
        <v>16373.34</v>
      </c>
    </row>
    <row r="2512" spans="1:2">
      <c r="A2512" s="21">
        <v>41662</v>
      </c>
      <c r="B2512" s="24">
        <v>16197.35</v>
      </c>
    </row>
    <row r="2513" spans="1:2">
      <c r="A2513" s="21">
        <v>41663</v>
      </c>
      <c r="B2513" s="24">
        <v>15879.11</v>
      </c>
    </row>
    <row r="2514" spans="1:2">
      <c r="A2514" s="21">
        <v>41666</v>
      </c>
      <c r="B2514" s="24">
        <v>15837.88</v>
      </c>
    </row>
    <row r="2515" spans="1:2">
      <c r="A2515" s="21">
        <v>41667</v>
      </c>
      <c r="B2515" s="24">
        <v>15928.56</v>
      </c>
    </row>
    <row r="2516" spans="1:2">
      <c r="A2516" s="21">
        <v>41668</v>
      </c>
      <c r="B2516" s="24">
        <v>15738.79</v>
      </c>
    </row>
    <row r="2517" spans="1:2">
      <c r="A2517" s="21">
        <v>41669</v>
      </c>
      <c r="B2517" s="24">
        <v>15848.61</v>
      </c>
    </row>
    <row r="2518" spans="1:2">
      <c r="A2518" s="21">
        <v>41670</v>
      </c>
      <c r="B2518" s="24">
        <v>15698.85</v>
      </c>
    </row>
    <row r="2519" spans="1:2">
      <c r="A2519" s="21">
        <v>41673</v>
      </c>
      <c r="B2519" s="24">
        <v>15372.8</v>
      </c>
    </row>
    <row r="2520" spans="1:2">
      <c r="A2520" s="21">
        <v>41674</v>
      </c>
      <c r="B2520" s="24">
        <v>15445.24</v>
      </c>
    </row>
    <row r="2521" spans="1:2">
      <c r="A2521" s="21">
        <v>41675</v>
      </c>
      <c r="B2521" s="24">
        <v>15440.23</v>
      </c>
    </row>
    <row r="2522" spans="1:2">
      <c r="A2522" s="21">
        <v>41676</v>
      </c>
      <c r="B2522" s="24">
        <v>15628.53</v>
      </c>
    </row>
    <row r="2523" spans="1:2">
      <c r="A2523" s="21">
        <v>41677</v>
      </c>
      <c r="B2523" s="24">
        <v>15794.08</v>
      </c>
    </row>
    <row r="2524" spans="1:2">
      <c r="A2524" s="21">
        <v>41680</v>
      </c>
      <c r="B2524" s="24">
        <v>15801.79</v>
      </c>
    </row>
    <row r="2525" spans="1:2">
      <c r="A2525" s="21">
        <v>41681</v>
      </c>
      <c r="B2525" s="24">
        <v>15994.77</v>
      </c>
    </row>
    <row r="2526" spans="1:2">
      <c r="A2526" s="21">
        <v>41682</v>
      </c>
      <c r="B2526" s="24">
        <v>15963.94</v>
      </c>
    </row>
    <row r="2527" spans="1:2">
      <c r="A2527" s="21">
        <v>41683</v>
      </c>
      <c r="B2527" s="24">
        <v>16027.59</v>
      </c>
    </row>
    <row r="2528" spans="1:2">
      <c r="A2528" s="21">
        <v>41684</v>
      </c>
      <c r="B2528" s="24">
        <v>16154.39</v>
      </c>
    </row>
    <row r="2529" spans="1:2">
      <c r="A2529" s="21">
        <v>41687</v>
      </c>
      <c r="B2529" s="25" t="e">
        <f>NA()</f>
        <v>#N/A</v>
      </c>
    </row>
    <row r="2530" spans="1:2">
      <c r="A2530" s="21">
        <v>41688</v>
      </c>
      <c r="B2530" s="24">
        <v>16130.4</v>
      </c>
    </row>
    <row r="2531" spans="1:2">
      <c r="A2531" s="21">
        <v>41689</v>
      </c>
      <c r="B2531" s="24">
        <v>16040.56</v>
      </c>
    </row>
    <row r="2532" spans="1:2">
      <c r="A2532" s="21">
        <v>41690</v>
      </c>
      <c r="B2532" s="24">
        <v>16133.23</v>
      </c>
    </row>
    <row r="2533" spans="1:2">
      <c r="A2533" s="21">
        <v>41691</v>
      </c>
      <c r="B2533" s="24">
        <v>16103.3</v>
      </c>
    </row>
    <row r="2534" spans="1:2">
      <c r="A2534" s="21">
        <v>41694</v>
      </c>
      <c r="B2534" s="24">
        <v>16207.14</v>
      </c>
    </row>
    <row r="2535" spans="1:2">
      <c r="A2535" s="21">
        <v>41695</v>
      </c>
      <c r="B2535" s="24">
        <v>16179.66</v>
      </c>
    </row>
    <row r="2536" spans="1:2">
      <c r="A2536" s="21">
        <v>41696</v>
      </c>
      <c r="B2536" s="24">
        <v>16198.41</v>
      </c>
    </row>
    <row r="2537" spans="1:2">
      <c r="A2537" s="21">
        <v>41697</v>
      </c>
      <c r="B2537" s="24">
        <v>16272.65</v>
      </c>
    </row>
    <row r="2538" spans="1:2">
      <c r="A2538" s="21">
        <v>41698</v>
      </c>
      <c r="B2538" s="24">
        <v>16321.71</v>
      </c>
    </row>
    <row r="2539" spans="1:2">
      <c r="A2539" s="21">
        <v>41701</v>
      </c>
      <c r="B2539" s="24">
        <v>16168.03</v>
      </c>
    </row>
    <row r="2540" spans="1:2">
      <c r="A2540" s="21">
        <v>41702</v>
      </c>
      <c r="B2540" s="24">
        <v>16395.88</v>
      </c>
    </row>
    <row r="2541" spans="1:2">
      <c r="A2541" s="21">
        <v>41703</v>
      </c>
      <c r="B2541" s="24">
        <v>16360.18</v>
      </c>
    </row>
    <row r="2542" spans="1:2">
      <c r="A2542" s="21">
        <v>41704</v>
      </c>
      <c r="B2542" s="24">
        <v>16421.89</v>
      </c>
    </row>
    <row r="2543" spans="1:2">
      <c r="A2543" s="21">
        <v>41705</v>
      </c>
      <c r="B2543" s="24">
        <v>16452.72</v>
      </c>
    </row>
    <row r="2544" spans="1:2">
      <c r="A2544" s="21">
        <v>41708</v>
      </c>
      <c r="B2544" s="24">
        <v>16418.68</v>
      </c>
    </row>
    <row r="2545" spans="1:2">
      <c r="A2545" s="21">
        <v>41709</v>
      </c>
      <c r="B2545" s="24">
        <v>16351.25</v>
      </c>
    </row>
    <row r="2546" spans="1:2">
      <c r="A2546" s="21">
        <v>41710</v>
      </c>
      <c r="B2546" s="24">
        <v>16340.08</v>
      </c>
    </row>
    <row r="2547" spans="1:2">
      <c r="A2547" s="21">
        <v>41711</v>
      </c>
      <c r="B2547" s="24">
        <v>16108.89</v>
      </c>
    </row>
    <row r="2548" spans="1:2">
      <c r="A2548" s="21">
        <v>41712</v>
      </c>
      <c r="B2548" s="24">
        <v>16065.67</v>
      </c>
    </row>
    <row r="2549" spans="1:2">
      <c r="A2549" s="21">
        <v>41715</v>
      </c>
      <c r="B2549" s="24">
        <v>16247.22</v>
      </c>
    </row>
    <row r="2550" spans="1:2">
      <c r="A2550" s="21">
        <v>41716</v>
      </c>
      <c r="B2550" s="24">
        <v>16336.19</v>
      </c>
    </row>
    <row r="2551" spans="1:2">
      <c r="A2551" s="21">
        <v>41717</v>
      </c>
      <c r="B2551" s="24">
        <v>16222.17</v>
      </c>
    </row>
    <row r="2552" spans="1:2">
      <c r="A2552" s="21">
        <v>41718</v>
      </c>
      <c r="B2552" s="24">
        <v>16331.05</v>
      </c>
    </row>
    <row r="2553" spans="1:2">
      <c r="A2553" s="21">
        <v>41719</v>
      </c>
      <c r="B2553" s="24">
        <v>16302.77</v>
      </c>
    </row>
    <row r="2554" spans="1:2">
      <c r="A2554" s="21">
        <v>41722</v>
      </c>
      <c r="B2554" s="24">
        <v>16276.69</v>
      </c>
    </row>
    <row r="2555" spans="1:2">
      <c r="A2555" s="21">
        <v>41723</v>
      </c>
      <c r="B2555" s="24">
        <v>16367.88</v>
      </c>
    </row>
    <row r="2556" spans="1:2">
      <c r="A2556" s="21">
        <v>41724</v>
      </c>
      <c r="B2556" s="24">
        <v>16268.99</v>
      </c>
    </row>
    <row r="2557" spans="1:2">
      <c r="A2557" s="21">
        <v>41725</v>
      </c>
      <c r="B2557" s="24">
        <v>16264.23</v>
      </c>
    </row>
    <row r="2558" spans="1:2">
      <c r="A2558" s="21">
        <v>41726</v>
      </c>
      <c r="B2558" s="24">
        <v>16323.06</v>
      </c>
    </row>
    <row r="2559" spans="1:2">
      <c r="A2559" s="21">
        <v>41729</v>
      </c>
      <c r="B2559" s="24">
        <v>16457.66</v>
      </c>
    </row>
    <row r="2560" spans="1:2">
      <c r="A2560" s="21">
        <v>41730</v>
      </c>
      <c r="B2560" s="24">
        <v>16532.61</v>
      </c>
    </row>
    <row r="2561" spans="1:2">
      <c r="A2561" s="21">
        <v>41731</v>
      </c>
      <c r="B2561" s="24">
        <v>16573</v>
      </c>
    </row>
    <row r="2562" spans="1:2">
      <c r="A2562" s="21">
        <v>41732</v>
      </c>
      <c r="B2562" s="24">
        <v>16572.55</v>
      </c>
    </row>
    <row r="2563" spans="1:2">
      <c r="A2563" s="21">
        <v>41733</v>
      </c>
      <c r="B2563" s="24">
        <v>16412.71</v>
      </c>
    </row>
    <row r="2564" spans="1:2">
      <c r="A2564" s="21">
        <v>41736</v>
      </c>
      <c r="B2564" s="24">
        <v>16245.87</v>
      </c>
    </row>
    <row r="2565" spans="1:2">
      <c r="A2565" s="21">
        <v>41737</v>
      </c>
      <c r="B2565" s="24">
        <v>16256.14</v>
      </c>
    </row>
    <row r="2566" spans="1:2">
      <c r="A2566" s="21">
        <v>41738</v>
      </c>
      <c r="B2566" s="24">
        <v>16437.18</v>
      </c>
    </row>
    <row r="2567" spans="1:2">
      <c r="A2567" s="21">
        <v>41739</v>
      </c>
      <c r="B2567" s="24">
        <v>16170.22</v>
      </c>
    </row>
    <row r="2568" spans="1:2">
      <c r="A2568" s="21">
        <v>41740</v>
      </c>
      <c r="B2568" s="24">
        <v>16026.75</v>
      </c>
    </row>
    <row r="2569" spans="1:2">
      <c r="A2569" s="21">
        <v>41743</v>
      </c>
      <c r="B2569" s="24">
        <v>16173.24</v>
      </c>
    </row>
    <row r="2570" spans="1:2">
      <c r="A2570" s="21">
        <v>41744</v>
      </c>
      <c r="B2570" s="24">
        <v>16262.56</v>
      </c>
    </row>
    <row r="2571" spans="1:2">
      <c r="A2571" s="21">
        <v>41745</v>
      </c>
      <c r="B2571" s="24">
        <v>16424.849999999999</v>
      </c>
    </row>
    <row r="2572" spans="1:2">
      <c r="A2572" s="21">
        <v>41746</v>
      </c>
      <c r="B2572" s="24">
        <v>16408.54</v>
      </c>
    </row>
    <row r="2573" spans="1:2">
      <c r="A2573" s="21">
        <v>41747</v>
      </c>
      <c r="B2573" s="25" t="e">
        <f>NA()</f>
        <v>#N/A</v>
      </c>
    </row>
    <row r="2574" spans="1:2">
      <c r="A2574" s="21">
        <v>41750</v>
      </c>
      <c r="B2574" s="24">
        <v>16449.25</v>
      </c>
    </row>
    <row r="2575" spans="1:2">
      <c r="A2575" s="21">
        <v>41751</v>
      </c>
      <c r="B2575" s="24">
        <v>16514.37</v>
      </c>
    </row>
    <row r="2576" spans="1:2">
      <c r="A2576" s="21">
        <v>41752</v>
      </c>
      <c r="B2576" s="24">
        <v>16501.650000000001</v>
      </c>
    </row>
    <row r="2577" spans="1:2">
      <c r="A2577" s="21">
        <v>41753</v>
      </c>
      <c r="B2577" s="24">
        <v>16501.650000000001</v>
      </c>
    </row>
    <row r="2578" spans="1:2">
      <c r="A2578" s="21">
        <v>41754</v>
      </c>
      <c r="B2578" s="24">
        <v>16361.46</v>
      </c>
    </row>
    <row r="2579" spans="1:2">
      <c r="A2579" s="21">
        <v>41757</v>
      </c>
      <c r="B2579" s="24">
        <v>16448.740000000002</v>
      </c>
    </row>
    <row r="2580" spans="1:2">
      <c r="A2580" s="21">
        <v>41758</v>
      </c>
      <c r="B2580" s="24">
        <v>16535.37</v>
      </c>
    </row>
    <row r="2581" spans="1:2">
      <c r="A2581" s="21">
        <v>41759</v>
      </c>
      <c r="B2581" s="24">
        <v>16580.84</v>
      </c>
    </row>
    <row r="2582" spans="1:2">
      <c r="A2582" s="21">
        <v>41760</v>
      </c>
      <c r="B2582" s="24">
        <v>16558.87</v>
      </c>
    </row>
    <row r="2583" spans="1:2">
      <c r="A2583" s="21">
        <v>41761</v>
      </c>
      <c r="B2583" s="24">
        <v>16512.89</v>
      </c>
    </row>
    <row r="2584" spans="1:2">
      <c r="A2584" s="21">
        <v>41764</v>
      </c>
      <c r="B2584" s="24">
        <v>16530.55</v>
      </c>
    </row>
    <row r="2585" spans="1:2">
      <c r="A2585" s="21">
        <v>41765</v>
      </c>
      <c r="B2585" s="24">
        <v>16401.02</v>
      </c>
    </row>
    <row r="2586" spans="1:2">
      <c r="A2586" s="21">
        <v>41766</v>
      </c>
      <c r="B2586" s="24">
        <v>16518.54</v>
      </c>
    </row>
    <row r="2587" spans="1:2">
      <c r="A2587" s="21">
        <v>41767</v>
      </c>
      <c r="B2587" s="24">
        <v>16550.97</v>
      </c>
    </row>
    <row r="2588" spans="1:2">
      <c r="A2588" s="21">
        <v>41768</v>
      </c>
      <c r="B2588" s="24">
        <v>16583.34</v>
      </c>
    </row>
    <row r="2589" spans="1:2">
      <c r="A2589" s="21">
        <v>41771</v>
      </c>
      <c r="B2589" s="24">
        <v>16695.47</v>
      </c>
    </row>
    <row r="2590" spans="1:2">
      <c r="A2590" s="21">
        <v>41772</v>
      </c>
      <c r="B2590" s="24">
        <v>16715.439999999999</v>
      </c>
    </row>
    <row r="2591" spans="1:2">
      <c r="A2591" s="21">
        <v>41773</v>
      </c>
      <c r="B2591" s="24">
        <v>16613.97</v>
      </c>
    </row>
    <row r="2592" spans="1:2">
      <c r="A2592" s="21">
        <v>41774</v>
      </c>
      <c r="B2592" s="24">
        <v>16446.810000000001</v>
      </c>
    </row>
    <row r="2593" spans="1:2">
      <c r="A2593" s="21">
        <v>41775</v>
      </c>
      <c r="B2593" s="24">
        <v>16491.310000000001</v>
      </c>
    </row>
    <row r="2594" spans="1:2">
      <c r="A2594" s="21">
        <v>41778</v>
      </c>
      <c r="B2594" s="24">
        <v>16511.86</v>
      </c>
    </row>
    <row r="2595" spans="1:2">
      <c r="A2595" s="21">
        <v>41779</v>
      </c>
      <c r="B2595" s="24">
        <v>16374.31</v>
      </c>
    </row>
    <row r="2596" spans="1:2">
      <c r="A2596" s="21">
        <v>41780</v>
      </c>
      <c r="B2596" s="24">
        <v>16533.060000000001</v>
      </c>
    </row>
    <row r="2597" spans="1:2">
      <c r="A2597" s="21">
        <v>41781</v>
      </c>
      <c r="B2597" s="24">
        <v>16543.080000000002</v>
      </c>
    </row>
    <row r="2598" spans="1:2">
      <c r="A2598" s="21">
        <v>41782</v>
      </c>
      <c r="B2598" s="24">
        <v>16606.27</v>
      </c>
    </row>
    <row r="2599" spans="1:2">
      <c r="A2599" s="21">
        <v>41785</v>
      </c>
      <c r="B2599" s="25" t="e">
        <f>NA()</f>
        <v>#N/A</v>
      </c>
    </row>
    <row r="2600" spans="1:2">
      <c r="A2600" s="21">
        <v>41786</v>
      </c>
      <c r="B2600" s="24">
        <v>16675.5</v>
      </c>
    </row>
    <row r="2601" spans="1:2">
      <c r="A2601" s="21">
        <v>41787</v>
      </c>
      <c r="B2601" s="24">
        <v>16633.18</v>
      </c>
    </row>
    <row r="2602" spans="1:2">
      <c r="A2602" s="21">
        <v>41788</v>
      </c>
      <c r="B2602" s="24">
        <v>16698.740000000002</v>
      </c>
    </row>
    <row r="2603" spans="1:2">
      <c r="A2603" s="21">
        <v>41789</v>
      </c>
      <c r="B2603" s="24">
        <v>16717.169999999998</v>
      </c>
    </row>
    <row r="2604" spans="1:2">
      <c r="A2604" s="21">
        <v>41792</v>
      </c>
      <c r="B2604" s="24">
        <v>16743.63</v>
      </c>
    </row>
    <row r="2605" spans="1:2">
      <c r="A2605" s="21">
        <v>41793</v>
      </c>
      <c r="B2605" s="24">
        <v>16722.34</v>
      </c>
    </row>
    <row r="2606" spans="1:2">
      <c r="A2606" s="21">
        <v>41794</v>
      </c>
      <c r="B2606" s="24">
        <v>16737.53</v>
      </c>
    </row>
    <row r="2607" spans="1:2">
      <c r="A2607" s="21">
        <v>41795</v>
      </c>
      <c r="B2607" s="24">
        <v>16836.11</v>
      </c>
    </row>
    <row r="2608" spans="1:2">
      <c r="A2608" s="21">
        <v>41796</v>
      </c>
      <c r="B2608" s="24">
        <v>16924.28</v>
      </c>
    </row>
    <row r="2609" spans="1:2">
      <c r="A2609" s="21">
        <v>41799</v>
      </c>
      <c r="B2609" s="24">
        <v>16943.099999999999</v>
      </c>
    </row>
    <row r="2610" spans="1:2">
      <c r="A2610" s="21">
        <v>41800</v>
      </c>
      <c r="B2610" s="24">
        <v>16945.919999999998</v>
      </c>
    </row>
    <row r="2611" spans="1:2">
      <c r="A2611" s="21">
        <v>41801</v>
      </c>
      <c r="B2611" s="24">
        <v>16843.88</v>
      </c>
    </row>
    <row r="2612" spans="1:2">
      <c r="A2612" s="21">
        <v>41802</v>
      </c>
      <c r="B2612" s="24">
        <v>16734.189999999999</v>
      </c>
    </row>
    <row r="2613" spans="1:2">
      <c r="A2613" s="21">
        <v>41803</v>
      </c>
      <c r="B2613" s="24">
        <v>16775.740000000002</v>
      </c>
    </row>
    <row r="2614" spans="1:2">
      <c r="A2614" s="21">
        <v>41806</v>
      </c>
      <c r="B2614" s="24">
        <v>16781.009999999998</v>
      </c>
    </row>
    <row r="2615" spans="1:2">
      <c r="A2615" s="21">
        <v>41807</v>
      </c>
      <c r="B2615" s="24">
        <v>16808.490000000002</v>
      </c>
    </row>
    <row r="2616" spans="1:2">
      <c r="A2616" s="21">
        <v>41808</v>
      </c>
      <c r="B2616" s="24">
        <v>16906.62</v>
      </c>
    </row>
    <row r="2617" spans="1:2">
      <c r="A2617" s="21">
        <v>41809</v>
      </c>
      <c r="B2617" s="24">
        <v>16921.46</v>
      </c>
    </row>
    <row r="2618" spans="1:2">
      <c r="A2618" s="21">
        <v>41810</v>
      </c>
      <c r="B2618" s="24">
        <v>16947.080000000002</v>
      </c>
    </row>
    <row r="2619" spans="1:2">
      <c r="A2619" s="21">
        <v>41813</v>
      </c>
      <c r="B2619" s="24">
        <v>16937.259999999998</v>
      </c>
    </row>
    <row r="2620" spans="1:2">
      <c r="A2620" s="21">
        <v>41814</v>
      </c>
      <c r="B2620" s="24">
        <v>16818.13</v>
      </c>
    </row>
    <row r="2621" spans="1:2">
      <c r="A2621" s="21">
        <v>41815</v>
      </c>
      <c r="B2621" s="24">
        <v>16867.509999999998</v>
      </c>
    </row>
    <row r="2622" spans="1:2">
      <c r="A2622" s="21">
        <v>41816</v>
      </c>
      <c r="B2622" s="24">
        <v>16846.13</v>
      </c>
    </row>
    <row r="2623" spans="1:2">
      <c r="A2623" s="21">
        <v>41817</v>
      </c>
      <c r="B2623" s="24">
        <v>16851.84</v>
      </c>
    </row>
    <row r="2624" spans="1:2">
      <c r="A2624" s="21">
        <v>41820</v>
      </c>
      <c r="B2624" s="24">
        <v>16826.599999999999</v>
      </c>
    </row>
    <row r="2625" spans="1:2">
      <c r="A2625" s="21">
        <v>41821</v>
      </c>
      <c r="B2625" s="24">
        <v>16956.07</v>
      </c>
    </row>
    <row r="2626" spans="1:2">
      <c r="A2626" s="21">
        <v>41822</v>
      </c>
      <c r="B2626" s="24">
        <v>16976.240000000002</v>
      </c>
    </row>
    <row r="2627" spans="1:2">
      <c r="A2627" s="21">
        <v>41823</v>
      </c>
      <c r="B2627" s="24">
        <v>17068.259999999998</v>
      </c>
    </row>
    <row r="2628" spans="1:2">
      <c r="A2628" s="21">
        <v>41824</v>
      </c>
      <c r="B2628" s="25" t="e">
        <f>NA()</f>
        <v>#N/A</v>
      </c>
    </row>
    <row r="2629" spans="1:2">
      <c r="A2629" s="21">
        <v>41827</v>
      </c>
      <c r="B2629" s="24">
        <v>17024.21</v>
      </c>
    </row>
    <row r="2630" spans="1:2">
      <c r="A2630" s="21">
        <v>41828</v>
      </c>
      <c r="B2630" s="24">
        <v>16906.62</v>
      </c>
    </row>
    <row r="2631" spans="1:2">
      <c r="A2631" s="21">
        <v>41829</v>
      </c>
      <c r="B2631" s="24">
        <v>16985.61</v>
      </c>
    </row>
    <row r="2632" spans="1:2">
      <c r="A2632" s="21">
        <v>41830</v>
      </c>
      <c r="B2632" s="24">
        <v>16915.07</v>
      </c>
    </row>
    <row r="2633" spans="1:2">
      <c r="A2633" s="21">
        <v>41831</v>
      </c>
      <c r="B2633" s="24">
        <v>16943.810000000001</v>
      </c>
    </row>
    <row r="2634" spans="1:2">
      <c r="A2634" s="21">
        <v>41834</v>
      </c>
      <c r="B2634" s="24">
        <v>17055.419999999998</v>
      </c>
    </row>
    <row r="2635" spans="1:2">
      <c r="A2635" s="21">
        <v>41835</v>
      </c>
      <c r="B2635" s="24">
        <v>17060.68</v>
      </c>
    </row>
    <row r="2636" spans="1:2">
      <c r="A2636" s="21">
        <v>41836</v>
      </c>
      <c r="B2636" s="24">
        <v>17138.2</v>
      </c>
    </row>
    <row r="2637" spans="1:2">
      <c r="A2637" s="21">
        <v>41837</v>
      </c>
      <c r="B2637" s="24">
        <v>16976.810000000001</v>
      </c>
    </row>
    <row r="2638" spans="1:2">
      <c r="A2638" s="21">
        <v>41838</v>
      </c>
      <c r="B2638" s="24">
        <v>17100.18</v>
      </c>
    </row>
    <row r="2639" spans="1:2">
      <c r="A2639" s="21">
        <v>41841</v>
      </c>
      <c r="B2639" s="24">
        <v>17051.73</v>
      </c>
    </row>
    <row r="2640" spans="1:2">
      <c r="A2640" s="21">
        <v>41842</v>
      </c>
      <c r="B2640" s="24">
        <v>17113.54</v>
      </c>
    </row>
    <row r="2641" spans="1:2">
      <c r="A2641" s="21">
        <v>41843</v>
      </c>
      <c r="B2641" s="24">
        <v>17086.63</v>
      </c>
    </row>
    <row r="2642" spans="1:2">
      <c r="A2642" s="21">
        <v>41844</v>
      </c>
      <c r="B2642" s="24">
        <v>17083.8</v>
      </c>
    </row>
    <row r="2643" spans="1:2">
      <c r="A2643" s="21">
        <v>41845</v>
      </c>
      <c r="B2643" s="24">
        <v>16960.57</v>
      </c>
    </row>
    <row r="2644" spans="1:2">
      <c r="A2644" s="21">
        <v>41848</v>
      </c>
      <c r="B2644" s="24">
        <v>16982.59</v>
      </c>
    </row>
    <row r="2645" spans="1:2">
      <c r="A2645" s="21">
        <v>41849</v>
      </c>
      <c r="B2645" s="24">
        <v>16912.11</v>
      </c>
    </row>
    <row r="2646" spans="1:2">
      <c r="A2646" s="21">
        <v>41850</v>
      </c>
      <c r="B2646" s="24">
        <v>16880.36</v>
      </c>
    </row>
    <row r="2647" spans="1:2">
      <c r="A2647" s="21">
        <v>41851</v>
      </c>
      <c r="B2647" s="24">
        <v>16563.3</v>
      </c>
    </row>
  </sheetData>
  <pageMargins left="0.78740157499999996" right="0.78740157499999996" top="0.984251969" bottom="0.984251969" header="0.5" footer="0.5"/>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B864"/>
  <sheetViews>
    <sheetView topLeftCell="A49" workbookViewId="0">
      <selection activeCell="D175" sqref="D175"/>
    </sheetView>
  </sheetViews>
  <sheetFormatPr defaultRowHeight="12.75"/>
  <cols>
    <col min="1" max="2" width="20.7109375" style="2" customWidth="1"/>
    <col min="3" max="16384" width="9.140625" style="2"/>
  </cols>
  <sheetData>
    <row r="1" spans="1:2">
      <c r="A1" s="1" t="s">
        <v>0</v>
      </c>
      <c r="B1" s="1" t="s">
        <v>125</v>
      </c>
    </row>
    <row r="2" spans="1:2">
      <c r="A2" s="1" t="s">
        <v>1</v>
      </c>
      <c r="B2" s="1" t="s">
        <v>17</v>
      </c>
    </row>
    <row r="3" spans="1:2">
      <c r="A3" s="1" t="s">
        <v>2</v>
      </c>
      <c r="B3" s="1" t="s">
        <v>31</v>
      </c>
    </row>
    <row r="4" spans="1:2">
      <c r="A4" s="1" t="s">
        <v>3</v>
      </c>
      <c r="B4" s="1" t="s">
        <v>52</v>
      </c>
    </row>
    <row r="5" spans="1:2">
      <c r="A5" s="1" t="s">
        <v>4</v>
      </c>
      <c r="B5" s="1" t="s">
        <v>44</v>
      </c>
    </row>
    <row r="6" spans="1:2">
      <c r="A6" s="1" t="s">
        <v>5</v>
      </c>
      <c r="B6" s="1" t="s">
        <v>28</v>
      </c>
    </row>
    <row r="7" spans="1:2">
      <c r="A7" s="1" t="s">
        <v>6</v>
      </c>
      <c r="B7" s="1" t="s">
        <v>51</v>
      </c>
    </row>
    <row r="8" spans="1:2">
      <c r="A8" s="1" t="s">
        <v>7</v>
      </c>
      <c r="B8" s="1" t="s">
        <v>124</v>
      </c>
    </row>
    <row r="9" spans="1:2">
      <c r="A9" s="1" t="s">
        <v>8</v>
      </c>
      <c r="B9" s="1" t="s">
        <v>49</v>
      </c>
    </row>
    <row r="10" spans="1:2">
      <c r="A10" s="1" t="s">
        <v>9</v>
      </c>
      <c r="B10" s="1" t="s">
        <v>48</v>
      </c>
    </row>
    <row r="11" spans="1:2">
      <c r="B11" s="1" t="s">
        <v>47</v>
      </c>
    </row>
    <row r="12" spans="1:2">
      <c r="B12" s="1" t="s">
        <v>46</v>
      </c>
    </row>
    <row r="13" spans="1:2">
      <c r="B13" s="1" t="s">
        <v>22</v>
      </c>
    </row>
    <row r="14" spans="1:2">
      <c r="B14" s="1" t="s">
        <v>123</v>
      </c>
    </row>
    <row r="15" spans="1:2">
      <c r="B15" s="1" t="s">
        <v>122</v>
      </c>
    </row>
    <row r="16" spans="1:2">
      <c r="B16" s="1" t="s">
        <v>121</v>
      </c>
    </row>
    <row r="17" spans="2:2">
      <c r="B17" s="1" t="s">
        <v>120</v>
      </c>
    </row>
    <row r="18" spans="2:2">
      <c r="B18" s="1" t="s">
        <v>119</v>
      </c>
    </row>
    <row r="19" spans="2:2">
      <c r="B19" s="1" t="s">
        <v>118</v>
      </c>
    </row>
    <row r="20" spans="2:2">
      <c r="B20" s="1" t="s">
        <v>117</v>
      </c>
    </row>
    <row r="21" spans="2:2">
      <c r="B21" s="1" t="s">
        <v>116</v>
      </c>
    </row>
    <row r="22" spans="2:2">
      <c r="B22" s="1" t="s">
        <v>115</v>
      </c>
    </row>
    <row r="23" spans="2:2">
      <c r="B23" s="1" t="s">
        <v>114</v>
      </c>
    </row>
    <row r="24" spans="2:2">
      <c r="B24" s="1" t="s">
        <v>113</v>
      </c>
    </row>
    <row r="25" spans="2:2">
      <c r="B25" s="1" t="s">
        <v>112</v>
      </c>
    </row>
    <row r="26" spans="2:2">
      <c r="B26" s="1" t="s">
        <v>111</v>
      </c>
    </row>
    <row r="27" spans="2:2">
      <c r="B27" s="1" t="s">
        <v>110</v>
      </c>
    </row>
    <row r="28" spans="2:2">
      <c r="B28" s="1" t="s">
        <v>109</v>
      </c>
    </row>
    <row r="29" spans="2:2">
      <c r="B29" s="1" t="s">
        <v>108</v>
      </c>
    </row>
    <row r="30" spans="2:2">
      <c r="B30" s="1" t="s">
        <v>107</v>
      </c>
    </row>
    <row r="31" spans="2:2">
      <c r="B31" s="1" t="s">
        <v>106</v>
      </c>
    </row>
    <row r="32" spans="2:2">
      <c r="B32" s="1" t="s">
        <v>105</v>
      </c>
    </row>
    <row r="33" spans="2:2">
      <c r="B33" s="1" t="s">
        <v>104</v>
      </c>
    </row>
    <row r="34" spans="2:2">
      <c r="B34" s="1" t="s">
        <v>103</v>
      </c>
    </row>
    <row r="35" spans="2:2">
      <c r="B35" s="1" t="s">
        <v>102</v>
      </c>
    </row>
    <row r="36" spans="2:2">
      <c r="B36" s="1" t="s">
        <v>101</v>
      </c>
    </row>
    <row r="37" spans="2:2">
      <c r="B37" s="1" t="s">
        <v>100</v>
      </c>
    </row>
    <row r="38" spans="2:2">
      <c r="B38" s="1" t="s">
        <v>99</v>
      </c>
    </row>
    <row r="39" spans="2:2">
      <c r="B39" s="1" t="s">
        <v>98</v>
      </c>
    </row>
    <row r="40" spans="2:2">
      <c r="B40" s="1" t="s">
        <v>97</v>
      </c>
    </row>
    <row r="41" spans="2:2">
      <c r="B41" s="1" t="s">
        <v>96</v>
      </c>
    </row>
    <row r="42" spans="2:2">
      <c r="B42" s="1" t="s">
        <v>95</v>
      </c>
    </row>
    <row r="43" spans="2:2">
      <c r="B43" s="1" t="s">
        <v>94</v>
      </c>
    </row>
    <row r="44" spans="2:2">
      <c r="B44" s="1" t="s">
        <v>93</v>
      </c>
    </row>
    <row r="45" spans="2:2">
      <c r="B45" s="1" t="s">
        <v>92</v>
      </c>
    </row>
    <row r="46" spans="2:2">
      <c r="B46" s="1" t="s">
        <v>91</v>
      </c>
    </row>
    <row r="47" spans="2:2">
      <c r="B47" s="1" t="s">
        <v>90</v>
      </c>
    </row>
    <row r="48" spans="2:2">
      <c r="B48" s="1" t="s">
        <v>89</v>
      </c>
    </row>
    <row r="49" spans="1:2">
      <c r="B49" s="1" t="s">
        <v>22</v>
      </c>
    </row>
    <row r="50" spans="1:2">
      <c r="B50" s="1" t="s">
        <v>88</v>
      </c>
    </row>
    <row r="51" spans="1:2">
      <c r="B51" s="1" t="s">
        <v>87</v>
      </c>
    </row>
    <row r="52" spans="1:2">
      <c r="B52" s="1" t="s">
        <v>86</v>
      </c>
    </row>
    <row r="54" spans="1:2">
      <c r="A54" s="1" t="s">
        <v>20</v>
      </c>
      <c r="B54" s="1" t="s">
        <v>19</v>
      </c>
    </row>
    <row r="55" spans="1:2">
      <c r="A55" s="21">
        <v>17168</v>
      </c>
      <c r="B55" s="23">
        <v>21.48</v>
      </c>
    </row>
    <row r="56" spans="1:2">
      <c r="A56" s="21">
        <v>17199</v>
      </c>
      <c r="B56" s="23">
        <v>21.62</v>
      </c>
    </row>
    <row r="57" spans="1:2">
      <c r="A57" s="21">
        <v>17227</v>
      </c>
      <c r="B57" s="23">
        <v>22</v>
      </c>
    </row>
    <row r="58" spans="1:2">
      <c r="A58" s="21">
        <v>17258</v>
      </c>
      <c r="B58" s="23">
        <v>22</v>
      </c>
    </row>
    <row r="59" spans="1:2">
      <c r="A59" s="21">
        <v>17288</v>
      </c>
      <c r="B59" s="23">
        <v>21.95</v>
      </c>
    </row>
    <row r="60" spans="1:2">
      <c r="A60" s="21">
        <v>17319</v>
      </c>
      <c r="B60" s="23">
        <v>22.08</v>
      </c>
    </row>
    <row r="61" spans="1:2">
      <c r="A61" s="21">
        <v>17349</v>
      </c>
      <c r="B61" s="23">
        <v>22.23</v>
      </c>
    </row>
    <row r="62" spans="1:2">
      <c r="A62" s="21">
        <v>17380</v>
      </c>
      <c r="B62" s="23">
        <v>22.4</v>
      </c>
    </row>
    <row r="63" spans="1:2">
      <c r="A63" s="21">
        <v>17411</v>
      </c>
      <c r="B63" s="23">
        <v>22.84</v>
      </c>
    </row>
    <row r="64" spans="1:2">
      <c r="A64" s="21">
        <v>17441</v>
      </c>
      <c r="B64" s="23">
        <v>22.91</v>
      </c>
    </row>
    <row r="65" spans="1:2">
      <c r="A65" s="21">
        <v>17472</v>
      </c>
      <c r="B65" s="23">
        <v>23.06</v>
      </c>
    </row>
    <row r="66" spans="1:2">
      <c r="A66" s="21">
        <v>17502</v>
      </c>
      <c r="B66" s="23">
        <v>23.41</v>
      </c>
    </row>
    <row r="67" spans="1:2">
      <c r="A67" s="21">
        <v>17533</v>
      </c>
      <c r="B67" s="23">
        <v>23.68</v>
      </c>
    </row>
    <row r="68" spans="1:2">
      <c r="A68" s="21">
        <v>17564</v>
      </c>
      <c r="B68" s="23">
        <v>23.67</v>
      </c>
    </row>
    <row r="69" spans="1:2">
      <c r="A69" s="21">
        <v>17593</v>
      </c>
      <c r="B69" s="23">
        <v>23.5</v>
      </c>
    </row>
    <row r="70" spans="1:2">
      <c r="A70" s="21">
        <v>17624</v>
      </c>
      <c r="B70" s="23">
        <v>23.82</v>
      </c>
    </row>
    <row r="71" spans="1:2">
      <c r="A71" s="21">
        <v>17654</v>
      </c>
      <c r="B71" s="23">
        <v>24.01</v>
      </c>
    </row>
    <row r="72" spans="1:2">
      <c r="A72" s="21">
        <v>17685</v>
      </c>
      <c r="B72" s="23">
        <v>24.15</v>
      </c>
    </row>
    <row r="73" spans="1:2">
      <c r="A73" s="21">
        <v>17715</v>
      </c>
      <c r="B73" s="23">
        <v>24.4</v>
      </c>
    </row>
    <row r="74" spans="1:2">
      <c r="A74" s="21">
        <v>17746</v>
      </c>
      <c r="B74" s="23">
        <v>24.43</v>
      </c>
    </row>
    <row r="75" spans="1:2">
      <c r="A75" s="21">
        <v>17777</v>
      </c>
      <c r="B75" s="23">
        <v>24.36</v>
      </c>
    </row>
    <row r="76" spans="1:2">
      <c r="A76" s="21">
        <v>17807</v>
      </c>
      <c r="B76" s="23">
        <v>24.31</v>
      </c>
    </row>
    <row r="77" spans="1:2">
      <c r="A77" s="21">
        <v>17838</v>
      </c>
      <c r="B77" s="23">
        <v>24.16</v>
      </c>
    </row>
    <row r="78" spans="1:2">
      <c r="A78" s="21">
        <v>17868</v>
      </c>
      <c r="B78" s="23">
        <v>24.05</v>
      </c>
    </row>
    <row r="79" spans="1:2">
      <c r="A79" s="21">
        <v>17899</v>
      </c>
      <c r="B79" s="23">
        <v>24.01</v>
      </c>
    </row>
    <row r="80" spans="1:2">
      <c r="A80" s="21">
        <v>17930</v>
      </c>
      <c r="B80" s="23">
        <v>23.91</v>
      </c>
    </row>
    <row r="81" spans="1:2">
      <c r="A81" s="21">
        <v>17958</v>
      </c>
      <c r="B81" s="23">
        <v>23.91</v>
      </c>
    </row>
    <row r="82" spans="1:2">
      <c r="A82" s="21">
        <v>17989</v>
      </c>
      <c r="B82" s="23">
        <v>23.92</v>
      </c>
    </row>
    <row r="83" spans="1:2">
      <c r="A83" s="21">
        <v>18019</v>
      </c>
      <c r="B83" s="23">
        <v>23.91</v>
      </c>
    </row>
    <row r="84" spans="1:2">
      <c r="A84" s="21">
        <v>18050</v>
      </c>
      <c r="B84" s="23">
        <v>23.92</v>
      </c>
    </row>
    <row r="85" spans="1:2">
      <c r="A85" s="21">
        <v>18080</v>
      </c>
      <c r="B85" s="23">
        <v>23.7</v>
      </c>
    </row>
    <row r="86" spans="1:2">
      <c r="A86" s="21">
        <v>18111</v>
      </c>
      <c r="B86" s="23">
        <v>23.7</v>
      </c>
    </row>
    <row r="87" spans="1:2">
      <c r="A87" s="21">
        <v>18142</v>
      </c>
      <c r="B87" s="23">
        <v>23.75</v>
      </c>
    </row>
    <row r="88" spans="1:2">
      <c r="A88" s="21">
        <v>18172</v>
      </c>
      <c r="B88" s="23">
        <v>23.67</v>
      </c>
    </row>
    <row r="89" spans="1:2">
      <c r="A89" s="21">
        <v>18203</v>
      </c>
      <c r="B89" s="23">
        <v>23.7</v>
      </c>
    </row>
    <row r="90" spans="1:2">
      <c r="A90" s="21">
        <v>18233</v>
      </c>
      <c r="B90" s="23">
        <v>23.61</v>
      </c>
    </row>
    <row r="91" spans="1:2">
      <c r="A91" s="21">
        <v>18264</v>
      </c>
      <c r="B91" s="23">
        <v>23.51</v>
      </c>
    </row>
    <row r="92" spans="1:2">
      <c r="A92" s="21">
        <v>18295</v>
      </c>
      <c r="B92" s="23">
        <v>23.61</v>
      </c>
    </row>
    <row r="93" spans="1:2">
      <c r="A93" s="21">
        <v>18323</v>
      </c>
      <c r="B93" s="23">
        <v>23.64</v>
      </c>
    </row>
    <row r="94" spans="1:2">
      <c r="A94" s="21">
        <v>18354</v>
      </c>
      <c r="B94" s="23">
        <v>23.65</v>
      </c>
    </row>
    <row r="95" spans="1:2">
      <c r="A95" s="21">
        <v>18384</v>
      </c>
      <c r="B95" s="23">
        <v>23.77</v>
      </c>
    </row>
    <row r="96" spans="1:2">
      <c r="A96" s="21">
        <v>18415</v>
      </c>
      <c r="B96" s="23">
        <v>23.88</v>
      </c>
    </row>
    <row r="97" spans="1:2">
      <c r="A97" s="21">
        <v>18445</v>
      </c>
      <c r="B97" s="23">
        <v>24.07</v>
      </c>
    </row>
    <row r="98" spans="1:2">
      <c r="A98" s="21">
        <v>18476</v>
      </c>
      <c r="B98" s="23">
        <v>24.2</v>
      </c>
    </row>
    <row r="99" spans="1:2">
      <c r="A99" s="21">
        <v>18507</v>
      </c>
      <c r="B99" s="23">
        <v>24.34</v>
      </c>
    </row>
    <row r="100" spans="1:2">
      <c r="A100" s="21">
        <v>18537</v>
      </c>
      <c r="B100" s="23">
        <v>24.5</v>
      </c>
    </row>
    <row r="101" spans="1:2">
      <c r="A101" s="21">
        <v>18568</v>
      </c>
      <c r="B101" s="23">
        <v>24.6</v>
      </c>
    </row>
    <row r="102" spans="1:2">
      <c r="A102" s="21">
        <v>18598</v>
      </c>
      <c r="B102" s="23">
        <v>24.98</v>
      </c>
    </row>
    <row r="103" spans="1:2">
      <c r="A103" s="21">
        <v>18629</v>
      </c>
      <c r="B103" s="23">
        <v>25.38</v>
      </c>
    </row>
    <row r="104" spans="1:2">
      <c r="A104" s="21">
        <v>18660</v>
      </c>
      <c r="B104" s="23">
        <v>25.83</v>
      </c>
    </row>
    <row r="105" spans="1:2">
      <c r="A105" s="21">
        <v>18688</v>
      </c>
      <c r="B105" s="23">
        <v>25.88</v>
      </c>
    </row>
    <row r="106" spans="1:2">
      <c r="A106" s="21">
        <v>18719</v>
      </c>
      <c r="B106" s="23">
        <v>25.92</v>
      </c>
    </row>
    <row r="107" spans="1:2">
      <c r="A107" s="21">
        <v>18749</v>
      </c>
      <c r="B107" s="23">
        <v>25.99</v>
      </c>
    </row>
    <row r="108" spans="1:2">
      <c r="A108" s="21">
        <v>18780</v>
      </c>
      <c r="B108" s="23">
        <v>25.93</v>
      </c>
    </row>
    <row r="109" spans="1:2">
      <c r="A109" s="21">
        <v>18810</v>
      </c>
      <c r="B109" s="23">
        <v>25.91</v>
      </c>
    </row>
    <row r="110" spans="1:2">
      <c r="A110" s="21">
        <v>18841</v>
      </c>
      <c r="B110" s="23">
        <v>25.86</v>
      </c>
    </row>
    <row r="111" spans="1:2">
      <c r="A111" s="21">
        <v>18872</v>
      </c>
      <c r="B111" s="23">
        <v>26.03</v>
      </c>
    </row>
    <row r="112" spans="1:2">
      <c r="A112" s="21">
        <v>18902</v>
      </c>
      <c r="B112" s="23">
        <v>26.16</v>
      </c>
    </row>
    <row r="113" spans="1:2">
      <c r="A113" s="21">
        <v>18933</v>
      </c>
      <c r="B113" s="23">
        <v>26.32</v>
      </c>
    </row>
    <row r="114" spans="1:2">
      <c r="A114" s="21">
        <v>18963</v>
      </c>
      <c r="B114" s="23">
        <v>26.47</v>
      </c>
    </row>
    <row r="115" spans="1:2">
      <c r="A115" s="21">
        <v>18994</v>
      </c>
      <c r="B115" s="23">
        <v>26.45</v>
      </c>
    </row>
    <row r="116" spans="1:2">
      <c r="A116" s="21">
        <v>19025</v>
      </c>
      <c r="B116" s="23">
        <v>26.41</v>
      </c>
    </row>
    <row r="117" spans="1:2">
      <c r="A117" s="21">
        <v>19054</v>
      </c>
      <c r="B117" s="23">
        <v>26.39</v>
      </c>
    </row>
    <row r="118" spans="1:2">
      <c r="A118" s="21">
        <v>19085</v>
      </c>
      <c r="B118" s="23">
        <v>26.46</v>
      </c>
    </row>
    <row r="119" spans="1:2">
      <c r="A119" s="21">
        <v>19115</v>
      </c>
      <c r="B119" s="23">
        <v>26.47</v>
      </c>
    </row>
    <row r="120" spans="1:2">
      <c r="A120" s="21">
        <v>19146</v>
      </c>
      <c r="B120" s="23">
        <v>26.53</v>
      </c>
    </row>
    <row r="121" spans="1:2">
      <c r="A121" s="21">
        <v>19176</v>
      </c>
      <c r="B121" s="23">
        <v>26.68</v>
      </c>
    </row>
    <row r="122" spans="1:2">
      <c r="A122" s="21">
        <v>19207</v>
      </c>
      <c r="B122" s="23">
        <v>26.69</v>
      </c>
    </row>
    <row r="123" spans="1:2">
      <c r="A123" s="21">
        <v>19238</v>
      </c>
      <c r="B123" s="23">
        <v>26.63</v>
      </c>
    </row>
    <row r="124" spans="1:2">
      <c r="A124" s="21">
        <v>19268</v>
      </c>
      <c r="B124" s="23">
        <v>26.69</v>
      </c>
    </row>
    <row r="125" spans="1:2">
      <c r="A125" s="21">
        <v>19299</v>
      </c>
      <c r="B125" s="23">
        <v>26.69</v>
      </c>
    </row>
    <row r="126" spans="1:2">
      <c r="A126" s="21">
        <v>19329</v>
      </c>
      <c r="B126" s="23">
        <v>26.71</v>
      </c>
    </row>
    <row r="127" spans="1:2">
      <c r="A127" s="21">
        <v>19360</v>
      </c>
      <c r="B127" s="23">
        <v>26.64</v>
      </c>
    </row>
    <row r="128" spans="1:2">
      <c r="A128" s="21">
        <v>19391</v>
      </c>
      <c r="B128" s="23">
        <v>26.59</v>
      </c>
    </row>
    <row r="129" spans="1:2">
      <c r="A129" s="21">
        <v>19419</v>
      </c>
      <c r="B129" s="23">
        <v>26.63</v>
      </c>
    </row>
    <row r="130" spans="1:2">
      <c r="A130" s="21">
        <v>19450</v>
      </c>
      <c r="B130" s="23">
        <v>26.69</v>
      </c>
    </row>
    <row r="131" spans="1:2">
      <c r="A131" s="21">
        <v>19480</v>
      </c>
      <c r="B131" s="23">
        <v>26.7</v>
      </c>
    </row>
    <row r="132" spans="1:2">
      <c r="A132" s="21">
        <v>19511</v>
      </c>
      <c r="B132" s="23">
        <v>26.77</v>
      </c>
    </row>
    <row r="133" spans="1:2">
      <c r="A133" s="21">
        <v>19541</v>
      </c>
      <c r="B133" s="23">
        <v>26.79</v>
      </c>
    </row>
    <row r="134" spans="1:2">
      <c r="A134" s="21">
        <v>19572</v>
      </c>
      <c r="B134" s="23">
        <v>26.85</v>
      </c>
    </row>
    <row r="135" spans="1:2">
      <c r="A135" s="21">
        <v>19603</v>
      </c>
      <c r="B135" s="23">
        <v>26.89</v>
      </c>
    </row>
    <row r="136" spans="1:2">
      <c r="A136" s="21">
        <v>19633</v>
      </c>
      <c r="B136" s="23">
        <v>26.95</v>
      </c>
    </row>
    <row r="137" spans="1:2">
      <c r="A137" s="21">
        <v>19664</v>
      </c>
      <c r="B137" s="23">
        <v>26.85</v>
      </c>
    </row>
    <row r="138" spans="1:2">
      <c r="A138" s="21">
        <v>19694</v>
      </c>
      <c r="B138" s="23">
        <v>26.87</v>
      </c>
    </row>
    <row r="139" spans="1:2">
      <c r="A139" s="21">
        <v>19725</v>
      </c>
      <c r="B139" s="23">
        <v>26.94</v>
      </c>
    </row>
    <row r="140" spans="1:2">
      <c r="A140" s="21">
        <v>19756</v>
      </c>
      <c r="B140" s="23">
        <v>26.99</v>
      </c>
    </row>
    <row r="141" spans="1:2">
      <c r="A141" s="21">
        <v>19784</v>
      </c>
      <c r="B141" s="23">
        <v>26.93</v>
      </c>
    </row>
    <row r="142" spans="1:2">
      <c r="A142" s="21">
        <v>19815</v>
      </c>
      <c r="B142" s="23">
        <v>26.86</v>
      </c>
    </row>
    <row r="143" spans="1:2">
      <c r="A143" s="21">
        <v>19845</v>
      </c>
      <c r="B143" s="23">
        <v>26.93</v>
      </c>
    </row>
    <row r="144" spans="1:2">
      <c r="A144" s="21">
        <v>19876</v>
      </c>
      <c r="B144" s="23">
        <v>26.94</v>
      </c>
    </row>
    <row r="145" spans="1:2">
      <c r="A145" s="21">
        <v>19906</v>
      </c>
      <c r="B145" s="23">
        <v>26.86</v>
      </c>
    </row>
    <row r="146" spans="1:2">
      <c r="A146" s="21">
        <v>19937</v>
      </c>
      <c r="B146" s="23">
        <v>26.85</v>
      </c>
    </row>
    <row r="147" spans="1:2">
      <c r="A147" s="21">
        <v>19968</v>
      </c>
      <c r="B147" s="23">
        <v>26.81</v>
      </c>
    </row>
    <row r="148" spans="1:2">
      <c r="A148" s="21">
        <v>19998</v>
      </c>
      <c r="B148" s="23">
        <v>26.72</v>
      </c>
    </row>
    <row r="149" spans="1:2">
      <c r="A149" s="21">
        <v>20029</v>
      </c>
      <c r="B149" s="23">
        <v>26.78</v>
      </c>
    </row>
    <row r="150" spans="1:2">
      <c r="A150" s="21">
        <v>20059</v>
      </c>
      <c r="B150" s="23">
        <v>26.77</v>
      </c>
    </row>
    <row r="151" spans="1:2">
      <c r="A151" s="21">
        <v>20090</v>
      </c>
      <c r="B151" s="23">
        <v>26.77</v>
      </c>
    </row>
    <row r="152" spans="1:2">
      <c r="A152" s="21">
        <v>20121</v>
      </c>
      <c r="B152" s="23">
        <v>26.82</v>
      </c>
    </row>
    <row r="153" spans="1:2">
      <c r="A153" s="21">
        <v>20149</v>
      </c>
      <c r="B153" s="23">
        <v>26.79</v>
      </c>
    </row>
    <row r="154" spans="1:2">
      <c r="A154" s="21">
        <v>20180</v>
      </c>
      <c r="B154" s="23">
        <v>26.79</v>
      </c>
    </row>
    <row r="155" spans="1:2">
      <c r="A155" s="21">
        <v>20210</v>
      </c>
      <c r="B155" s="23">
        <v>26.77</v>
      </c>
    </row>
    <row r="156" spans="1:2">
      <c r="A156" s="21">
        <v>20241</v>
      </c>
      <c r="B156" s="23">
        <v>26.71</v>
      </c>
    </row>
    <row r="157" spans="1:2">
      <c r="A157" s="21">
        <v>20271</v>
      </c>
      <c r="B157" s="23">
        <v>26.76</v>
      </c>
    </row>
    <row r="158" spans="1:2">
      <c r="A158" s="21">
        <v>20302</v>
      </c>
      <c r="B158" s="23">
        <v>26.72</v>
      </c>
    </row>
    <row r="159" spans="1:2">
      <c r="A159" s="21">
        <v>20333</v>
      </c>
      <c r="B159" s="23">
        <v>26.85</v>
      </c>
    </row>
    <row r="160" spans="1:2">
      <c r="A160" s="21">
        <v>20363</v>
      </c>
      <c r="B160" s="23">
        <v>26.82</v>
      </c>
    </row>
    <row r="161" spans="1:2">
      <c r="A161" s="21">
        <v>20394</v>
      </c>
      <c r="B161" s="23">
        <v>26.88</v>
      </c>
    </row>
    <row r="162" spans="1:2">
      <c r="A162" s="21">
        <v>20424</v>
      </c>
      <c r="B162" s="23">
        <v>26.87</v>
      </c>
    </row>
    <row r="163" spans="1:2">
      <c r="A163" s="21">
        <v>20455</v>
      </c>
      <c r="B163" s="23">
        <v>26.83</v>
      </c>
    </row>
    <row r="164" spans="1:2">
      <c r="A164" s="21">
        <v>20486</v>
      </c>
      <c r="B164" s="23">
        <v>26.86</v>
      </c>
    </row>
    <row r="165" spans="1:2">
      <c r="A165" s="21">
        <v>20515</v>
      </c>
      <c r="B165" s="23">
        <v>26.89</v>
      </c>
    </row>
    <row r="166" spans="1:2">
      <c r="A166" s="21">
        <v>20546</v>
      </c>
      <c r="B166" s="23">
        <v>26.93</v>
      </c>
    </row>
    <row r="167" spans="1:2">
      <c r="A167" s="21">
        <v>20576</v>
      </c>
      <c r="B167" s="23">
        <v>27.03</v>
      </c>
    </row>
    <row r="168" spans="1:2">
      <c r="A168" s="21">
        <v>20607</v>
      </c>
      <c r="B168" s="23">
        <v>27.15</v>
      </c>
    </row>
    <row r="169" spans="1:2">
      <c r="A169" s="21">
        <v>20637</v>
      </c>
      <c r="B169" s="23">
        <v>27.29</v>
      </c>
    </row>
    <row r="170" spans="1:2">
      <c r="A170" s="21">
        <v>20668</v>
      </c>
      <c r="B170" s="23">
        <v>27.31</v>
      </c>
    </row>
    <row r="171" spans="1:2">
      <c r="A171" s="21">
        <v>20699</v>
      </c>
      <c r="B171" s="23">
        <v>27.35</v>
      </c>
    </row>
    <row r="172" spans="1:2">
      <c r="A172" s="21">
        <v>20729</v>
      </c>
      <c r="B172" s="23">
        <v>27.51</v>
      </c>
    </row>
    <row r="173" spans="1:2">
      <c r="A173" s="21">
        <v>20760</v>
      </c>
      <c r="B173" s="23">
        <v>27.51</v>
      </c>
    </row>
    <row r="174" spans="1:2">
      <c r="A174" s="21">
        <v>20790</v>
      </c>
      <c r="B174" s="23">
        <v>27.63</v>
      </c>
    </row>
    <row r="175" spans="1:2">
      <c r="A175" s="21">
        <v>20821</v>
      </c>
      <c r="B175" s="23">
        <v>27.67</v>
      </c>
    </row>
    <row r="176" spans="1:2">
      <c r="A176" s="21">
        <v>20852</v>
      </c>
      <c r="B176" s="23">
        <v>27.8</v>
      </c>
    </row>
    <row r="177" spans="1:2">
      <c r="A177" s="21">
        <v>20880</v>
      </c>
      <c r="B177" s="23">
        <v>27.86</v>
      </c>
    </row>
    <row r="178" spans="1:2">
      <c r="A178" s="21">
        <v>20911</v>
      </c>
      <c r="B178" s="23">
        <v>27.93</v>
      </c>
    </row>
    <row r="179" spans="1:2">
      <c r="A179" s="21">
        <v>20941</v>
      </c>
      <c r="B179" s="23">
        <v>28</v>
      </c>
    </row>
    <row r="180" spans="1:2">
      <c r="A180" s="21">
        <v>20972</v>
      </c>
      <c r="B180" s="23">
        <v>28.11</v>
      </c>
    </row>
    <row r="181" spans="1:2">
      <c r="A181" s="21">
        <v>21002</v>
      </c>
      <c r="B181" s="23">
        <v>28.19</v>
      </c>
    </row>
    <row r="182" spans="1:2">
      <c r="A182" s="21">
        <v>21033</v>
      </c>
      <c r="B182" s="23">
        <v>28.28</v>
      </c>
    </row>
    <row r="183" spans="1:2">
      <c r="A183" s="21">
        <v>21064</v>
      </c>
      <c r="B183" s="23">
        <v>28.32</v>
      </c>
    </row>
    <row r="184" spans="1:2">
      <c r="A184" s="21">
        <v>21094</v>
      </c>
      <c r="B184" s="23">
        <v>28.32</v>
      </c>
    </row>
    <row r="185" spans="1:2">
      <c r="A185" s="21">
        <v>21125</v>
      </c>
      <c r="B185" s="23">
        <v>28.41</v>
      </c>
    </row>
    <row r="186" spans="1:2">
      <c r="A186" s="21">
        <v>21155</v>
      </c>
      <c r="B186" s="23">
        <v>28.47</v>
      </c>
    </row>
    <row r="187" spans="1:2">
      <c r="A187" s="21">
        <v>21186</v>
      </c>
      <c r="B187" s="23">
        <v>28.64</v>
      </c>
    </row>
    <row r="188" spans="1:2">
      <c r="A188" s="21">
        <v>21217</v>
      </c>
      <c r="B188" s="23">
        <v>28.7</v>
      </c>
    </row>
    <row r="189" spans="1:2">
      <c r="A189" s="21">
        <v>21245</v>
      </c>
      <c r="B189" s="23">
        <v>28.87</v>
      </c>
    </row>
    <row r="190" spans="1:2">
      <c r="A190" s="21">
        <v>21276</v>
      </c>
      <c r="B190" s="23">
        <v>28.94</v>
      </c>
    </row>
    <row r="191" spans="1:2">
      <c r="A191" s="21">
        <v>21306</v>
      </c>
      <c r="B191" s="23">
        <v>28.94</v>
      </c>
    </row>
    <row r="192" spans="1:2">
      <c r="A192" s="21">
        <v>21337</v>
      </c>
      <c r="B192" s="23">
        <v>28.91</v>
      </c>
    </row>
    <row r="193" spans="1:2">
      <c r="A193" s="21">
        <v>21367</v>
      </c>
      <c r="B193" s="23">
        <v>28.89</v>
      </c>
    </row>
    <row r="194" spans="1:2">
      <c r="A194" s="21">
        <v>21398</v>
      </c>
      <c r="B194" s="23">
        <v>28.94</v>
      </c>
    </row>
    <row r="195" spans="1:2">
      <c r="A195" s="21">
        <v>21429</v>
      </c>
      <c r="B195" s="23">
        <v>28.91</v>
      </c>
    </row>
    <row r="196" spans="1:2">
      <c r="A196" s="21">
        <v>21459</v>
      </c>
      <c r="B196" s="23">
        <v>28.91</v>
      </c>
    </row>
    <row r="197" spans="1:2">
      <c r="A197" s="21">
        <v>21490</v>
      </c>
      <c r="B197" s="23">
        <v>28.95</v>
      </c>
    </row>
    <row r="198" spans="1:2">
      <c r="A198" s="21">
        <v>21520</v>
      </c>
      <c r="B198" s="23">
        <v>28.97</v>
      </c>
    </row>
    <row r="199" spans="1:2">
      <c r="A199" s="21">
        <v>21551</v>
      </c>
      <c r="B199" s="23">
        <v>29.01</v>
      </c>
    </row>
    <row r="200" spans="1:2">
      <c r="A200" s="21">
        <v>21582</v>
      </c>
      <c r="B200" s="23">
        <v>29</v>
      </c>
    </row>
    <row r="201" spans="1:2">
      <c r="A201" s="21">
        <v>21610</v>
      </c>
      <c r="B201" s="23">
        <v>28.97</v>
      </c>
    </row>
    <row r="202" spans="1:2">
      <c r="A202" s="21">
        <v>21641</v>
      </c>
      <c r="B202" s="23">
        <v>28.98</v>
      </c>
    </row>
    <row r="203" spans="1:2">
      <c r="A203" s="21">
        <v>21671</v>
      </c>
      <c r="B203" s="23">
        <v>29.04</v>
      </c>
    </row>
    <row r="204" spans="1:2">
      <c r="A204" s="21">
        <v>21702</v>
      </c>
      <c r="B204" s="23">
        <v>29.11</v>
      </c>
    </row>
    <row r="205" spans="1:2">
      <c r="A205" s="21">
        <v>21732</v>
      </c>
      <c r="B205" s="23">
        <v>29.15</v>
      </c>
    </row>
    <row r="206" spans="1:2">
      <c r="A206" s="21">
        <v>21763</v>
      </c>
      <c r="B206" s="23">
        <v>29.18</v>
      </c>
    </row>
    <row r="207" spans="1:2">
      <c r="A207" s="21">
        <v>21794</v>
      </c>
      <c r="B207" s="23">
        <v>29.25</v>
      </c>
    </row>
    <row r="208" spans="1:2">
      <c r="A208" s="21">
        <v>21824</v>
      </c>
      <c r="B208" s="23">
        <v>29.35</v>
      </c>
    </row>
    <row r="209" spans="1:2">
      <c r="A209" s="21">
        <v>21855</v>
      </c>
      <c r="B209" s="23">
        <v>29.35</v>
      </c>
    </row>
    <row r="210" spans="1:2">
      <c r="A210" s="21">
        <v>21885</v>
      </c>
      <c r="B210" s="23">
        <v>29.41</v>
      </c>
    </row>
    <row r="211" spans="1:2">
      <c r="A211" s="21">
        <v>21916</v>
      </c>
      <c r="B211" s="23">
        <v>29.37</v>
      </c>
    </row>
    <row r="212" spans="1:2">
      <c r="A212" s="21">
        <v>21947</v>
      </c>
      <c r="B212" s="23">
        <v>29.41</v>
      </c>
    </row>
    <row r="213" spans="1:2">
      <c r="A213" s="21">
        <v>21976</v>
      </c>
      <c r="B213" s="23">
        <v>29.41</v>
      </c>
    </row>
    <row r="214" spans="1:2">
      <c r="A214" s="21">
        <v>22007</v>
      </c>
      <c r="B214" s="23">
        <v>29.54</v>
      </c>
    </row>
    <row r="215" spans="1:2">
      <c r="A215" s="21">
        <v>22037</v>
      </c>
      <c r="B215" s="23">
        <v>29.57</v>
      </c>
    </row>
    <row r="216" spans="1:2">
      <c r="A216" s="21">
        <v>22068</v>
      </c>
      <c r="B216" s="23">
        <v>29.61</v>
      </c>
    </row>
    <row r="217" spans="1:2">
      <c r="A217" s="21">
        <v>22098</v>
      </c>
      <c r="B217" s="23">
        <v>29.55</v>
      </c>
    </row>
    <row r="218" spans="1:2">
      <c r="A218" s="21">
        <v>22129</v>
      </c>
      <c r="B218" s="23">
        <v>29.61</v>
      </c>
    </row>
    <row r="219" spans="1:2">
      <c r="A219" s="21">
        <v>22160</v>
      </c>
      <c r="B219" s="23">
        <v>29.61</v>
      </c>
    </row>
    <row r="220" spans="1:2">
      <c r="A220" s="21">
        <v>22190</v>
      </c>
      <c r="B220" s="23">
        <v>29.75</v>
      </c>
    </row>
    <row r="221" spans="1:2">
      <c r="A221" s="21">
        <v>22221</v>
      </c>
      <c r="B221" s="23">
        <v>29.78</v>
      </c>
    </row>
    <row r="222" spans="1:2">
      <c r="A222" s="21">
        <v>22251</v>
      </c>
      <c r="B222" s="23">
        <v>29.81</v>
      </c>
    </row>
    <row r="223" spans="1:2">
      <c r="A223" s="21">
        <v>22282</v>
      </c>
      <c r="B223" s="23">
        <v>29.84</v>
      </c>
    </row>
    <row r="224" spans="1:2">
      <c r="A224" s="21">
        <v>22313</v>
      </c>
      <c r="B224" s="23">
        <v>29.84</v>
      </c>
    </row>
    <row r="225" spans="1:2">
      <c r="A225" s="21">
        <v>22341</v>
      </c>
      <c r="B225" s="23">
        <v>29.84</v>
      </c>
    </row>
    <row r="226" spans="1:2">
      <c r="A226" s="21">
        <v>22372</v>
      </c>
      <c r="B226" s="23">
        <v>29.81</v>
      </c>
    </row>
    <row r="227" spans="1:2">
      <c r="A227" s="21">
        <v>22402</v>
      </c>
      <c r="B227" s="23">
        <v>29.84</v>
      </c>
    </row>
    <row r="228" spans="1:2">
      <c r="A228" s="21">
        <v>22433</v>
      </c>
      <c r="B228" s="23">
        <v>29.84</v>
      </c>
    </row>
    <row r="229" spans="1:2">
      <c r="A229" s="21">
        <v>22463</v>
      </c>
      <c r="B229" s="23">
        <v>29.92</v>
      </c>
    </row>
    <row r="230" spans="1:2">
      <c r="A230" s="21">
        <v>22494</v>
      </c>
      <c r="B230" s="23">
        <v>29.94</v>
      </c>
    </row>
    <row r="231" spans="1:2">
      <c r="A231" s="21">
        <v>22525</v>
      </c>
      <c r="B231" s="23">
        <v>29.98</v>
      </c>
    </row>
    <row r="232" spans="1:2">
      <c r="A232" s="21">
        <v>22555</v>
      </c>
      <c r="B232" s="23">
        <v>29.98</v>
      </c>
    </row>
    <row r="233" spans="1:2">
      <c r="A233" s="21">
        <v>22586</v>
      </c>
      <c r="B233" s="23">
        <v>29.98</v>
      </c>
    </row>
    <row r="234" spans="1:2">
      <c r="A234" s="21">
        <v>22616</v>
      </c>
      <c r="B234" s="23">
        <v>30.01</v>
      </c>
    </row>
    <row r="235" spans="1:2">
      <c r="A235" s="21">
        <v>22647</v>
      </c>
      <c r="B235" s="23">
        <v>30.04</v>
      </c>
    </row>
    <row r="236" spans="1:2">
      <c r="A236" s="21">
        <v>22678</v>
      </c>
      <c r="B236" s="23">
        <v>30.11</v>
      </c>
    </row>
    <row r="237" spans="1:2">
      <c r="A237" s="21">
        <v>22706</v>
      </c>
      <c r="B237" s="23">
        <v>30.17</v>
      </c>
    </row>
    <row r="238" spans="1:2">
      <c r="A238" s="21">
        <v>22737</v>
      </c>
      <c r="B238" s="23">
        <v>30.21</v>
      </c>
    </row>
    <row r="239" spans="1:2">
      <c r="A239" s="21">
        <v>22767</v>
      </c>
      <c r="B239" s="23">
        <v>30.24</v>
      </c>
    </row>
    <row r="240" spans="1:2">
      <c r="A240" s="21">
        <v>22798</v>
      </c>
      <c r="B240" s="23">
        <v>30.21</v>
      </c>
    </row>
    <row r="241" spans="1:2">
      <c r="A241" s="21">
        <v>22828</v>
      </c>
      <c r="B241" s="23">
        <v>30.22</v>
      </c>
    </row>
    <row r="242" spans="1:2">
      <c r="A242" s="21">
        <v>22859</v>
      </c>
      <c r="B242" s="23">
        <v>30.28</v>
      </c>
    </row>
    <row r="243" spans="1:2">
      <c r="A243" s="21">
        <v>22890</v>
      </c>
      <c r="B243" s="23">
        <v>30.42</v>
      </c>
    </row>
    <row r="244" spans="1:2">
      <c r="A244" s="21">
        <v>22920</v>
      </c>
      <c r="B244" s="23">
        <v>30.38</v>
      </c>
    </row>
    <row r="245" spans="1:2">
      <c r="A245" s="21">
        <v>22951</v>
      </c>
      <c r="B245" s="23">
        <v>30.38</v>
      </c>
    </row>
    <row r="246" spans="1:2">
      <c r="A246" s="21">
        <v>22981</v>
      </c>
      <c r="B246" s="23">
        <v>30.38</v>
      </c>
    </row>
    <row r="247" spans="1:2">
      <c r="A247" s="21">
        <v>23012</v>
      </c>
      <c r="B247" s="23">
        <v>30.44</v>
      </c>
    </row>
    <row r="248" spans="1:2">
      <c r="A248" s="21">
        <v>23043</v>
      </c>
      <c r="B248" s="23">
        <v>30.48</v>
      </c>
    </row>
    <row r="249" spans="1:2">
      <c r="A249" s="21">
        <v>23071</v>
      </c>
      <c r="B249" s="23">
        <v>30.51</v>
      </c>
    </row>
    <row r="250" spans="1:2">
      <c r="A250" s="21">
        <v>23102</v>
      </c>
      <c r="B250" s="23">
        <v>30.48</v>
      </c>
    </row>
    <row r="251" spans="1:2">
      <c r="A251" s="21">
        <v>23132</v>
      </c>
      <c r="B251" s="23">
        <v>30.51</v>
      </c>
    </row>
    <row r="252" spans="1:2">
      <c r="A252" s="21">
        <v>23163</v>
      </c>
      <c r="B252" s="23">
        <v>30.61</v>
      </c>
    </row>
    <row r="253" spans="1:2">
      <c r="A253" s="21">
        <v>23193</v>
      </c>
      <c r="B253" s="23">
        <v>30.69</v>
      </c>
    </row>
    <row r="254" spans="1:2">
      <c r="A254" s="21">
        <v>23224</v>
      </c>
      <c r="B254" s="23">
        <v>30.75</v>
      </c>
    </row>
    <row r="255" spans="1:2">
      <c r="A255" s="21">
        <v>23255</v>
      </c>
      <c r="B255" s="23">
        <v>30.72</v>
      </c>
    </row>
    <row r="256" spans="1:2">
      <c r="A256" s="21">
        <v>23285</v>
      </c>
      <c r="B256" s="23">
        <v>30.75</v>
      </c>
    </row>
    <row r="257" spans="1:2">
      <c r="A257" s="21">
        <v>23316</v>
      </c>
      <c r="B257" s="23">
        <v>30.78</v>
      </c>
    </row>
    <row r="258" spans="1:2">
      <c r="A258" s="21">
        <v>23346</v>
      </c>
      <c r="B258" s="23">
        <v>30.88</v>
      </c>
    </row>
    <row r="259" spans="1:2">
      <c r="A259" s="21">
        <v>23377</v>
      </c>
      <c r="B259" s="23">
        <v>30.94</v>
      </c>
    </row>
    <row r="260" spans="1:2">
      <c r="A260" s="21">
        <v>23408</v>
      </c>
      <c r="B260" s="23">
        <v>30.91</v>
      </c>
    </row>
    <row r="261" spans="1:2">
      <c r="A261" s="21">
        <v>23437</v>
      </c>
      <c r="B261" s="23">
        <v>30.94</v>
      </c>
    </row>
    <row r="262" spans="1:2">
      <c r="A262" s="21">
        <v>23468</v>
      </c>
      <c r="B262" s="23">
        <v>30.95</v>
      </c>
    </row>
    <row r="263" spans="1:2">
      <c r="A263" s="21">
        <v>23498</v>
      </c>
      <c r="B263" s="23">
        <v>30.98</v>
      </c>
    </row>
    <row r="264" spans="1:2">
      <c r="A264" s="21">
        <v>23529</v>
      </c>
      <c r="B264" s="23">
        <v>31.01</v>
      </c>
    </row>
    <row r="265" spans="1:2">
      <c r="A265" s="21">
        <v>23559</v>
      </c>
      <c r="B265" s="23">
        <v>31.02</v>
      </c>
    </row>
    <row r="266" spans="1:2">
      <c r="A266" s="21">
        <v>23590</v>
      </c>
      <c r="B266" s="23">
        <v>31.05</v>
      </c>
    </row>
    <row r="267" spans="1:2">
      <c r="A267" s="21">
        <v>23621</v>
      </c>
      <c r="B267" s="23">
        <v>31.08</v>
      </c>
    </row>
    <row r="268" spans="1:2">
      <c r="A268" s="21">
        <v>23651</v>
      </c>
      <c r="B268" s="23">
        <v>31.12</v>
      </c>
    </row>
    <row r="269" spans="1:2">
      <c r="A269" s="21">
        <v>23682</v>
      </c>
      <c r="B269" s="23">
        <v>31.21</v>
      </c>
    </row>
    <row r="270" spans="1:2">
      <c r="A270" s="21">
        <v>23712</v>
      </c>
      <c r="B270" s="23">
        <v>31.25</v>
      </c>
    </row>
    <row r="271" spans="1:2">
      <c r="A271" s="21">
        <v>23743</v>
      </c>
      <c r="B271" s="23">
        <v>31.28</v>
      </c>
    </row>
    <row r="272" spans="1:2">
      <c r="A272" s="21">
        <v>23774</v>
      </c>
      <c r="B272" s="23">
        <v>31.28</v>
      </c>
    </row>
    <row r="273" spans="1:2">
      <c r="A273" s="21">
        <v>23802</v>
      </c>
      <c r="B273" s="23">
        <v>31.31</v>
      </c>
    </row>
    <row r="274" spans="1:2">
      <c r="A274" s="21">
        <v>23833</v>
      </c>
      <c r="B274" s="23">
        <v>31.38</v>
      </c>
    </row>
    <row r="275" spans="1:2">
      <c r="A275" s="21">
        <v>23863</v>
      </c>
      <c r="B275" s="23">
        <v>31.48</v>
      </c>
    </row>
    <row r="276" spans="1:2">
      <c r="A276" s="21">
        <v>23894</v>
      </c>
      <c r="B276" s="23">
        <v>31.61</v>
      </c>
    </row>
    <row r="277" spans="1:2">
      <c r="A277" s="21">
        <v>23924</v>
      </c>
      <c r="B277" s="23">
        <v>31.58</v>
      </c>
    </row>
    <row r="278" spans="1:2">
      <c r="A278" s="21">
        <v>23955</v>
      </c>
      <c r="B278" s="23">
        <v>31.55</v>
      </c>
    </row>
    <row r="279" spans="1:2">
      <c r="A279" s="21">
        <v>23986</v>
      </c>
      <c r="B279" s="23">
        <v>31.62</v>
      </c>
    </row>
    <row r="280" spans="1:2">
      <c r="A280" s="21">
        <v>24016</v>
      </c>
      <c r="B280" s="23">
        <v>31.65</v>
      </c>
    </row>
    <row r="281" spans="1:2">
      <c r="A281" s="21">
        <v>24047</v>
      </c>
      <c r="B281" s="23">
        <v>31.75</v>
      </c>
    </row>
    <row r="282" spans="1:2">
      <c r="A282" s="21">
        <v>24077</v>
      </c>
      <c r="B282" s="23">
        <v>31.85</v>
      </c>
    </row>
    <row r="283" spans="1:2">
      <c r="A283" s="21">
        <v>24108</v>
      </c>
      <c r="B283" s="23">
        <v>31.88</v>
      </c>
    </row>
    <row r="284" spans="1:2">
      <c r="A284" s="21">
        <v>24139</v>
      </c>
      <c r="B284" s="23">
        <v>32.08</v>
      </c>
    </row>
    <row r="285" spans="1:2">
      <c r="A285" s="21">
        <v>24167</v>
      </c>
      <c r="B285" s="23">
        <v>32.18</v>
      </c>
    </row>
    <row r="286" spans="1:2">
      <c r="A286" s="21">
        <v>24198</v>
      </c>
      <c r="B286" s="23">
        <v>32.28</v>
      </c>
    </row>
    <row r="287" spans="1:2">
      <c r="A287" s="21">
        <v>24228</v>
      </c>
      <c r="B287" s="23">
        <v>32.35</v>
      </c>
    </row>
    <row r="288" spans="1:2">
      <c r="A288" s="21">
        <v>24259</v>
      </c>
      <c r="B288" s="23">
        <v>32.380000000000003</v>
      </c>
    </row>
    <row r="289" spans="1:2">
      <c r="A289" s="21">
        <v>24289</v>
      </c>
      <c r="B289" s="23">
        <v>32.450000000000003</v>
      </c>
    </row>
    <row r="290" spans="1:2">
      <c r="A290" s="21">
        <v>24320</v>
      </c>
      <c r="B290" s="23">
        <v>32.65</v>
      </c>
    </row>
    <row r="291" spans="1:2">
      <c r="A291" s="21">
        <v>24351</v>
      </c>
      <c r="B291" s="23">
        <v>32.75</v>
      </c>
    </row>
    <row r="292" spans="1:2">
      <c r="A292" s="21">
        <v>24381</v>
      </c>
      <c r="B292" s="23">
        <v>32.85</v>
      </c>
    </row>
    <row r="293" spans="1:2">
      <c r="A293" s="21">
        <v>24412</v>
      </c>
      <c r="B293" s="23">
        <v>32.880000000000003</v>
      </c>
    </row>
    <row r="294" spans="1:2">
      <c r="A294" s="21">
        <v>24442</v>
      </c>
      <c r="B294" s="23">
        <v>32.92</v>
      </c>
    </row>
    <row r="295" spans="1:2">
      <c r="A295" s="21">
        <v>24473</v>
      </c>
      <c r="B295" s="23">
        <v>32.9</v>
      </c>
    </row>
    <row r="296" spans="1:2">
      <c r="A296" s="21">
        <v>24504</v>
      </c>
      <c r="B296" s="23">
        <v>33</v>
      </c>
    </row>
    <row r="297" spans="1:2">
      <c r="A297" s="21">
        <v>24532</v>
      </c>
      <c r="B297" s="23">
        <v>33</v>
      </c>
    </row>
    <row r="298" spans="1:2">
      <c r="A298" s="21">
        <v>24563</v>
      </c>
      <c r="B298" s="23">
        <v>33.1</v>
      </c>
    </row>
    <row r="299" spans="1:2">
      <c r="A299" s="21">
        <v>24593</v>
      </c>
      <c r="B299" s="23">
        <v>33.1</v>
      </c>
    </row>
    <row r="300" spans="1:2">
      <c r="A300" s="21">
        <v>24624</v>
      </c>
      <c r="B300" s="23">
        <v>33.299999999999997</v>
      </c>
    </row>
    <row r="301" spans="1:2">
      <c r="A301" s="21">
        <v>24654</v>
      </c>
      <c r="B301" s="23">
        <v>33.4</v>
      </c>
    </row>
    <row r="302" spans="1:2">
      <c r="A302" s="21">
        <v>24685</v>
      </c>
      <c r="B302" s="23">
        <v>33.5</v>
      </c>
    </row>
    <row r="303" spans="1:2">
      <c r="A303" s="21">
        <v>24716</v>
      </c>
      <c r="B303" s="23">
        <v>33.6</v>
      </c>
    </row>
    <row r="304" spans="1:2">
      <c r="A304" s="21">
        <v>24746</v>
      </c>
      <c r="B304" s="23">
        <v>33.700000000000003</v>
      </c>
    </row>
    <row r="305" spans="1:2">
      <c r="A305" s="21">
        <v>24777</v>
      </c>
      <c r="B305" s="23">
        <v>33.9</v>
      </c>
    </row>
    <row r="306" spans="1:2">
      <c r="A306" s="21">
        <v>24807</v>
      </c>
      <c r="B306" s="23">
        <v>34</v>
      </c>
    </row>
    <row r="307" spans="1:2">
      <c r="A307" s="21">
        <v>24838</v>
      </c>
      <c r="B307" s="23">
        <v>34.1</v>
      </c>
    </row>
    <row r="308" spans="1:2">
      <c r="A308" s="21">
        <v>24869</v>
      </c>
      <c r="B308" s="23">
        <v>34.200000000000003</v>
      </c>
    </row>
    <row r="309" spans="1:2">
      <c r="A309" s="21">
        <v>24898</v>
      </c>
      <c r="B309" s="23">
        <v>34.299999999999997</v>
      </c>
    </row>
    <row r="310" spans="1:2">
      <c r="A310" s="21">
        <v>24929</v>
      </c>
      <c r="B310" s="23">
        <v>34.4</v>
      </c>
    </row>
    <row r="311" spans="1:2">
      <c r="A311" s="21">
        <v>24959</v>
      </c>
      <c r="B311" s="23">
        <v>34.5</v>
      </c>
    </row>
    <row r="312" spans="1:2">
      <c r="A312" s="21">
        <v>24990</v>
      </c>
      <c r="B312" s="23">
        <v>34.700000000000003</v>
      </c>
    </row>
    <row r="313" spans="1:2">
      <c r="A313" s="21">
        <v>25020</v>
      </c>
      <c r="B313" s="23">
        <v>34.9</v>
      </c>
    </row>
    <row r="314" spans="1:2">
      <c r="A314" s="21">
        <v>25051</v>
      </c>
      <c r="B314" s="23">
        <v>35</v>
      </c>
    </row>
    <row r="315" spans="1:2">
      <c r="A315" s="21">
        <v>25082</v>
      </c>
      <c r="B315" s="23">
        <v>35.1</v>
      </c>
    </row>
    <row r="316" spans="1:2">
      <c r="A316" s="21">
        <v>25112</v>
      </c>
      <c r="B316" s="23">
        <v>35.299999999999997</v>
      </c>
    </row>
    <row r="317" spans="1:2">
      <c r="A317" s="21">
        <v>25143</v>
      </c>
      <c r="B317" s="23">
        <v>35.4</v>
      </c>
    </row>
    <row r="318" spans="1:2">
      <c r="A318" s="21">
        <v>25173</v>
      </c>
      <c r="B318" s="23">
        <v>35.6</v>
      </c>
    </row>
    <row r="319" spans="1:2">
      <c r="A319" s="21">
        <v>25204</v>
      </c>
      <c r="B319" s="23">
        <v>35.700000000000003</v>
      </c>
    </row>
    <row r="320" spans="1:2">
      <c r="A320" s="21">
        <v>25235</v>
      </c>
      <c r="B320" s="23">
        <v>35.799999999999997</v>
      </c>
    </row>
    <row r="321" spans="1:2">
      <c r="A321" s="21">
        <v>25263</v>
      </c>
      <c r="B321" s="23">
        <v>36.1</v>
      </c>
    </row>
    <row r="322" spans="1:2">
      <c r="A322" s="21">
        <v>25294</v>
      </c>
      <c r="B322" s="23">
        <v>36.299999999999997</v>
      </c>
    </row>
    <row r="323" spans="1:2">
      <c r="A323" s="21">
        <v>25324</v>
      </c>
      <c r="B323" s="23">
        <v>36.4</v>
      </c>
    </row>
    <row r="324" spans="1:2">
      <c r="A324" s="21">
        <v>25355</v>
      </c>
      <c r="B324" s="23">
        <v>36.6</v>
      </c>
    </row>
    <row r="325" spans="1:2">
      <c r="A325" s="21">
        <v>25385</v>
      </c>
      <c r="B325" s="23">
        <v>36.799999999999997</v>
      </c>
    </row>
    <row r="326" spans="1:2">
      <c r="A326" s="21">
        <v>25416</v>
      </c>
      <c r="B326" s="23">
        <v>36.9</v>
      </c>
    </row>
    <row r="327" spans="1:2">
      <c r="A327" s="21">
        <v>25447</v>
      </c>
      <c r="B327" s="23">
        <v>37.1</v>
      </c>
    </row>
    <row r="328" spans="1:2">
      <c r="A328" s="21">
        <v>25477</v>
      </c>
      <c r="B328" s="23">
        <v>37.299999999999997</v>
      </c>
    </row>
    <row r="329" spans="1:2">
      <c r="A329" s="21">
        <v>25508</v>
      </c>
      <c r="B329" s="23">
        <v>37.5</v>
      </c>
    </row>
    <row r="330" spans="1:2">
      <c r="A330" s="21">
        <v>25538</v>
      </c>
      <c r="B330" s="23">
        <v>37.700000000000003</v>
      </c>
    </row>
    <row r="331" spans="1:2">
      <c r="A331" s="21">
        <v>25569</v>
      </c>
      <c r="B331" s="23">
        <v>37.9</v>
      </c>
    </row>
    <row r="332" spans="1:2">
      <c r="A332" s="21">
        <v>25600</v>
      </c>
      <c r="B332" s="23">
        <v>38.1</v>
      </c>
    </row>
    <row r="333" spans="1:2">
      <c r="A333" s="21">
        <v>25628</v>
      </c>
      <c r="B333" s="23">
        <v>38.299999999999997</v>
      </c>
    </row>
    <row r="334" spans="1:2">
      <c r="A334" s="21">
        <v>25659</v>
      </c>
      <c r="B334" s="23">
        <v>38.5</v>
      </c>
    </row>
    <row r="335" spans="1:2">
      <c r="A335" s="21">
        <v>25689</v>
      </c>
      <c r="B335" s="23">
        <v>38.6</v>
      </c>
    </row>
    <row r="336" spans="1:2">
      <c r="A336" s="21">
        <v>25720</v>
      </c>
      <c r="B336" s="23">
        <v>38.799999999999997</v>
      </c>
    </row>
    <row r="337" spans="1:2">
      <c r="A337" s="21">
        <v>25750</v>
      </c>
      <c r="B337" s="23">
        <v>38.9</v>
      </c>
    </row>
    <row r="338" spans="1:2">
      <c r="A338" s="21">
        <v>25781</v>
      </c>
      <c r="B338" s="23">
        <v>39</v>
      </c>
    </row>
    <row r="339" spans="1:2">
      <c r="A339" s="21">
        <v>25812</v>
      </c>
      <c r="B339" s="23">
        <v>39.200000000000003</v>
      </c>
    </row>
    <row r="340" spans="1:2">
      <c r="A340" s="21">
        <v>25842</v>
      </c>
      <c r="B340" s="23">
        <v>39.4</v>
      </c>
    </row>
    <row r="341" spans="1:2">
      <c r="A341" s="21">
        <v>25873</v>
      </c>
      <c r="B341" s="23">
        <v>39.6</v>
      </c>
    </row>
    <row r="342" spans="1:2">
      <c r="A342" s="21">
        <v>25903</v>
      </c>
      <c r="B342" s="23">
        <v>39.799999999999997</v>
      </c>
    </row>
    <row r="343" spans="1:2">
      <c r="A343" s="21">
        <v>25934</v>
      </c>
      <c r="B343" s="23">
        <v>39.9</v>
      </c>
    </row>
    <row r="344" spans="1:2">
      <c r="A344" s="21">
        <v>25965</v>
      </c>
      <c r="B344" s="23">
        <v>39.9</v>
      </c>
    </row>
    <row r="345" spans="1:2">
      <c r="A345" s="21">
        <v>25993</v>
      </c>
      <c r="B345" s="23">
        <v>40</v>
      </c>
    </row>
    <row r="346" spans="1:2">
      <c r="A346" s="21">
        <v>26024</v>
      </c>
      <c r="B346" s="23">
        <v>40.1</v>
      </c>
    </row>
    <row r="347" spans="1:2">
      <c r="A347" s="21">
        <v>26054</v>
      </c>
      <c r="B347" s="23">
        <v>40.299999999999997</v>
      </c>
    </row>
    <row r="348" spans="1:2">
      <c r="A348" s="21">
        <v>26085</v>
      </c>
      <c r="B348" s="23">
        <v>40.5</v>
      </c>
    </row>
    <row r="349" spans="1:2">
      <c r="A349" s="21">
        <v>26115</v>
      </c>
      <c r="B349" s="23">
        <v>40.6</v>
      </c>
    </row>
    <row r="350" spans="1:2">
      <c r="A350" s="21">
        <v>26146</v>
      </c>
      <c r="B350" s="23">
        <v>40.700000000000003</v>
      </c>
    </row>
    <row r="351" spans="1:2">
      <c r="A351" s="21">
        <v>26177</v>
      </c>
      <c r="B351" s="23">
        <v>40.799999999999997</v>
      </c>
    </row>
    <row r="352" spans="1:2">
      <c r="A352" s="21">
        <v>26207</v>
      </c>
      <c r="B352" s="23">
        <v>40.9</v>
      </c>
    </row>
    <row r="353" spans="1:2">
      <c r="A353" s="21">
        <v>26238</v>
      </c>
      <c r="B353" s="23">
        <v>41</v>
      </c>
    </row>
    <row r="354" spans="1:2">
      <c r="A354" s="21">
        <v>26268</v>
      </c>
      <c r="B354" s="23">
        <v>41.1</v>
      </c>
    </row>
    <row r="355" spans="1:2">
      <c r="A355" s="21">
        <v>26299</v>
      </c>
      <c r="B355" s="23">
        <v>41.2</v>
      </c>
    </row>
    <row r="356" spans="1:2">
      <c r="A356" s="21">
        <v>26330</v>
      </c>
      <c r="B356" s="23">
        <v>41.4</v>
      </c>
    </row>
    <row r="357" spans="1:2">
      <c r="A357" s="21">
        <v>26359</v>
      </c>
      <c r="B357" s="23">
        <v>41.4</v>
      </c>
    </row>
    <row r="358" spans="1:2">
      <c r="A358" s="21">
        <v>26390</v>
      </c>
      <c r="B358" s="23">
        <v>41.5</v>
      </c>
    </row>
    <row r="359" spans="1:2">
      <c r="A359" s="21">
        <v>26420</v>
      </c>
      <c r="B359" s="23">
        <v>41.6</v>
      </c>
    </row>
    <row r="360" spans="1:2">
      <c r="A360" s="21">
        <v>26451</v>
      </c>
      <c r="B360" s="23">
        <v>41.7</v>
      </c>
    </row>
    <row r="361" spans="1:2">
      <c r="A361" s="21">
        <v>26481</v>
      </c>
      <c r="B361" s="23">
        <v>41.8</v>
      </c>
    </row>
    <row r="362" spans="1:2">
      <c r="A362" s="21">
        <v>26512</v>
      </c>
      <c r="B362" s="23">
        <v>41.9</v>
      </c>
    </row>
    <row r="363" spans="1:2">
      <c r="A363" s="21">
        <v>26543</v>
      </c>
      <c r="B363" s="23">
        <v>42.1</v>
      </c>
    </row>
    <row r="364" spans="1:2">
      <c r="A364" s="21">
        <v>26573</v>
      </c>
      <c r="B364" s="23">
        <v>42.2</v>
      </c>
    </row>
    <row r="365" spans="1:2">
      <c r="A365" s="21">
        <v>26604</v>
      </c>
      <c r="B365" s="23">
        <v>42.4</v>
      </c>
    </row>
    <row r="366" spans="1:2">
      <c r="A366" s="21">
        <v>26634</v>
      </c>
      <c r="B366" s="23">
        <v>42.5</v>
      </c>
    </row>
    <row r="367" spans="1:2">
      <c r="A367" s="21">
        <v>26665</v>
      </c>
      <c r="B367" s="23">
        <v>42.7</v>
      </c>
    </row>
    <row r="368" spans="1:2">
      <c r="A368" s="21">
        <v>26696</v>
      </c>
      <c r="B368" s="23">
        <v>43</v>
      </c>
    </row>
    <row r="369" spans="1:2">
      <c r="A369" s="21">
        <v>26724</v>
      </c>
      <c r="B369" s="23">
        <v>43.4</v>
      </c>
    </row>
    <row r="370" spans="1:2">
      <c r="A370" s="21">
        <v>26755</v>
      </c>
      <c r="B370" s="23">
        <v>43.7</v>
      </c>
    </row>
    <row r="371" spans="1:2">
      <c r="A371" s="21">
        <v>26785</v>
      </c>
      <c r="B371" s="23">
        <v>43.9</v>
      </c>
    </row>
    <row r="372" spans="1:2">
      <c r="A372" s="21">
        <v>26816</v>
      </c>
      <c r="B372" s="23">
        <v>44.2</v>
      </c>
    </row>
    <row r="373" spans="1:2">
      <c r="A373" s="21">
        <v>26846</v>
      </c>
      <c r="B373" s="23">
        <v>44.2</v>
      </c>
    </row>
    <row r="374" spans="1:2">
      <c r="A374" s="21">
        <v>26877</v>
      </c>
      <c r="B374" s="23">
        <v>45</v>
      </c>
    </row>
    <row r="375" spans="1:2">
      <c r="A375" s="21">
        <v>26908</v>
      </c>
      <c r="B375" s="23">
        <v>45.2</v>
      </c>
    </row>
    <row r="376" spans="1:2">
      <c r="A376" s="21">
        <v>26938</v>
      </c>
      <c r="B376" s="23">
        <v>45.6</v>
      </c>
    </row>
    <row r="377" spans="1:2">
      <c r="A377" s="21">
        <v>26969</v>
      </c>
      <c r="B377" s="23">
        <v>45.9</v>
      </c>
    </row>
    <row r="378" spans="1:2">
      <c r="A378" s="21">
        <v>26999</v>
      </c>
      <c r="B378" s="23">
        <v>46.3</v>
      </c>
    </row>
    <row r="379" spans="1:2">
      <c r="A379" s="21">
        <v>27030</v>
      </c>
      <c r="B379" s="23">
        <v>46.8</v>
      </c>
    </row>
    <row r="380" spans="1:2">
      <c r="A380" s="21">
        <v>27061</v>
      </c>
      <c r="B380" s="23">
        <v>47.3</v>
      </c>
    </row>
    <row r="381" spans="1:2">
      <c r="A381" s="21">
        <v>27089</v>
      </c>
      <c r="B381" s="23">
        <v>47.8</v>
      </c>
    </row>
    <row r="382" spans="1:2">
      <c r="A382" s="21">
        <v>27120</v>
      </c>
      <c r="B382" s="23">
        <v>48.1</v>
      </c>
    </row>
    <row r="383" spans="1:2">
      <c r="A383" s="21">
        <v>27150</v>
      </c>
      <c r="B383" s="23">
        <v>48.6</v>
      </c>
    </row>
    <row r="384" spans="1:2">
      <c r="A384" s="21">
        <v>27181</v>
      </c>
      <c r="B384" s="23">
        <v>49</v>
      </c>
    </row>
    <row r="385" spans="1:2">
      <c r="A385" s="21">
        <v>27211</v>
      </c>
      <c r="B385" s="23">
        <v>49.3</v>
      </c>
    </row>
    <row r="386" spans="1:2">
      <c r="A386" s="21">
        <v>27242</v>
      </c>
      <c r="B386" s="23">
        <v>49.9</v>
      </c>
    </row>
    <row r="387" spans="1:2">
      <c r="A387" s="21">
        <v>27273</v>
      </c>
      <c r="B387" s="23">
        <v>50.6</v>
      </c>
    </row>
    <row r="388" spans="1:2">
      <c r="A388" s="21">
        <v>27303</v>
      </c>
      <c r="B388" s="23">
        <v>51</v>
      </c>
    </row>
    <row r="389" spans="1:2">
      <c r="A389" s="21">
        <v>27334</v>
      </c>
      <c r="B389" s="23">
        <v>51.5</v>
      </c>
    </row>
    <row r="390" spans="1:2">
      <c r="A390" s="21">
        <v>27364</v>
      </c>
      <c r="B390" s="23">
        <v>51.9</v>
      </c>
    </row>
    <row r="391" spans="1:2">
      <c r="A391" s="21">
        <v>27395</v>
      </c>
      <c r="B391" s="23">
        <v>52.3</v>
      </c>
    </row>
    <row r="392" spans="1:2">
      <c r="A392" s="21">
        <v>27426</v>
      </c>
      <c r="B392" s="23">
        <v>52.6</v>
      </c>
    </row>
    <row r="393" spans="1:2">
      <c r="A393" s="21">
        <v>27454</v>
      </c>
      <c r="B393" s="23">
        <v>52.8</v>
      </c>
    </row>
    <row r="394" spans="1:2">
      <c r="A394" s="21">
        <v>27485</v>
      </c>
      <c r="B394" s="23">
        <v>53</v>
      </c>
    </row>
    <row r="395" spans="1:2">
      <c r="A395" s="21">
        <v>27515</v>
      </c>
      <c r="B395" s="23">
        <v>53.1</v>
      </c>
    </row>
    <row r="396" spans="1:2">
      <c r="A396" s="21">
        <v>27546</v>
      </c>
      <c r="B396" s="23">
        <v>53.5</v>
      </c>
    </row>
    <row r="397" spans="1:2">
      <c r="A397" s="21">
        <v>27576</v>
      </c>
      <c r="B397" s="23">
        <v>54</v>
      </c>
    </row>
    <row r="398" spans="1:2">
      <c r="A398" s="21">
        <v>27607</v>
      </c>
      <c r="B398" s="23">
        <v>54.2</v>
      </c>
    </row>
    <row r="399" spans="1:2">
      <c r="A399" s="21">
        <v>27638</v>
      </c>
      <c r="B399" s="23">
        <v>54.6</v>
      </c>
    </row>
    <row r="400" spans="1:2">
      <c r="A400" s="21">
        <v>27668</v>
      </c>
      <c r="B400" s="23">
        <v>54.9</v>
      </c>
    </row>
    <row r="401" spans="1:2">
      <c r="A401" s="21">
        <v>27699</v>
      </c>
      <c r="B401" s="23">
        <v>55.3</v>
      </c>
    </row>
    <row r="402" spans="1:2">
      <c r="A402" s="21">
        <v>27729</v>
      </c>
      <c r="B402" s="23">
        <v>55.6</v>
      </c>
    </row>
    <row r="403" spans="1:2">
      <c r="A403" s="21">
        <v>27760</v>
      </c>
      <c r="B403" s="23">
        <v>55.8</v>
      </c>
    </row>
    <row r="404" spans="1:2">
      <c r="A404" s="21">
        <v>27791</v>
      </c>
      <c r="B404" s="23">
        <v>55.9</v>
      </c>
    </row>
    <row r="405" spans="1:2">
      <c r="A405" s="21">
        <v>27820</v>
      </c>
      <c r="B405" s="23">
        <v>56</v>
      </c>
    </row>
    <row r="406" spans="1:2">
      <c r="A406" s="21">
        <v>27851</v>
      </c>
      <c r="B406" s="23">
        <v>56.1</v>
      </c>
    </row>
    <row r="407" spans="1:2">
      <c r="A407" s="21">
        <v>27881</v>
      </c>
      <c r="B407" s="23">
        <v>56.4</v>
      </c>
    </row>
    <row r="408" spans="1:2">
      <c r="A408" s="21">
        <v>27912</v>
      </c>
      <c r="B408" s="23">
        <v>56.7</v>
      </c>
    </row>
    <row r="409" spans="1:2">
      <c r="A409" s="21">
        <v>27942</v>
      </c>
      <c r="B409" s="23">
        <v>57</v>
      </c>
    </row>
    <row r="410" spans="1:2">
      <c r="A410" s="21">
        <v>27973</v>
      </c>
      <c r="B410" s="23">
        <v>57.3</v>
      </c>
    </row>
    <row r="411" spans="1:2">
      <c r="A411" s="21">
        <v>28004</v>
      </c>
      <c r="B411" s="23">
        <v>57.6</v>
      </c>
    </row>
    <row r="412" spans="1:2">
      <c r="A412" s="21">
        <v>28034</v>
      </c>
      <c r="B412" s="23">
        <v>57.9</v>
      </c>
    </row>
    <row r="413" spans="1:2">
      <c r="A413" s="21">
        <v>28065</v>
      </c>
      <c r="B413" s="23">
        <v>58.1</v>
      </c>
    </row>
    <row r="414" spans="1:2">
      <c r="A414" s="21">
        <v>28095</v>
      </c>
      <c r="B414" s="23">
        <v>58.4</v>
      </c>
    </row>
    <row r="415" spans="1:2">
      <c r="A415" s="21">
        <v>28126</v>
      </c>
      <c r="B415" s="23">
        <v>58.7</v>
      </c>
    </row>
    <row r="416" spans="1:2">
      <c r="A416" s="21">
        <v>28157</v>
      </c>
      <c r="B416" s="23">
        <v>59.3</v>
      </c>
    </row>
    <row r="417" spans="1:2">
      <c r="A417" s="21">
        <v>28185</v>
      </c>
      <c r="B417" s="23">
        <v>59.6</v>
      </c>
    </row>
    <row r="418" spans="1:2">
      <c r="A418" s="21">
        <v>28216</v>
      </c>
      <c r="B418" s="23">
        <v>60</v>
      </c>
    </row>
    <row r="419" spans="1:2">
      <c r="A419" s="21">
        <v>28246</v>
      </c>
      <c r="B419" s="23">
        <v>60.2</v>
      </c>
    </row>
    <row r="420" spans="1:2">
      <c r="A420" s="21">
        <v>28277</v>
      </c>
      <c r="B420" s="23">
        <v>60.5</v>
      </c>
    </row>
    <row r="421" spans="1:2">
      <c r="A421" s="21">
        <v>28307</v>
      </c>
      <c r="B421" s="23">
        <v>60.8</v>
      </c>
    </row>
    <row r="422" spans="1:2">
      <c r="A422" s="21">
        <v>28338</v>
      </c>
      <c r="B422" s="23">
        <v>61.1</v>
      </c>
    </row>
    <row r="423" spans="1:2">
      <c r="A423" s="21">
        <v>28369</v>
      </c>
      <c r="B423" s="23">
        <v>61.3</v>
      </c>
    </row>
    <row r="424" spans="1:2">
      <c r="A424" s="21">
        <v>28399</v>
      </c>
      <c r="B424" s="23">
        <v>61.6</v>
      </c>
    </row>
    <row r="425" spans="1:2">
      <c r="A425" s="21">
        <v>28430</v>
      </c>
      <c r="B425" s="23">
        <v>62</v>
      </c>
    </row>
    <row r="426" spans="1:2">
      <c r="A426" s="21">
        <v>28460</v>
      </c>
      <c r="B426" s="23">
        <v>62.3</v>
      </c>
    </row>
    <row r="427" spans="1:2">
      <c r="A427" s="21">
        <v>28491</v>
      </c>
      <c r="B427" s="23">
        <v>62.7</v>
      </c>
    </row>
    <row r="428" spans="1:2">
      <c r="A428" s="21">
        <v>28522</v>
      </c>
      <c r="B428" s="23">
        <v>63</v>
      </c>
    </row>
    <row r="429" spans="1:2">
      <c r="A429" s="21">
        <v>28550</v>
      </c>
      <c r="B429" s="23">
        <v>63.4</v>
      </c>
    </row>
    <row r="430" spans="1:2">
      <c r="A430" s="21">
        <v>28581</v>
      </c>
      <c r="B430" s="23">
        <v>63.9</v>
      </c>
    </row>
    <row r="431" spans="1:2">
      <c r="A431" s="21">
        <v>28611</v>
      </c>
      <c r="B431" s="23">
        <v>64.5</v>
      </c>
    </row>
    <row r="432" spans="1:2">
      <c r="A432" s="21">
        <v>28642</v>
      </c>
      <c r="B432" s="23">
        <v>65</v>
      </c>
    </row>
    <row r="433" spans="1:2">
      <c r="A433" s="21">
        <v>28672</v>
      </c>
      <c r="B433" s="23">
        <v>65.5</v>
      </c>
    </row>
    <row r="434" spans="1:2">
      <c r="A434" s="21">
        <v>28703</v>
      </c>
      <c r="B434" s="23">
        <v>65.900000000000006</v>
      </c>
    </row>
    <row r="435" spans="1:2">
      <c r="A435" s="21">
        <v>28734</v>
      </c>
      <c r="B435" s="23">
        <v>66.5</v>
      </c>
    </row>
    <row r="436" spans="1:2">
      <c r="A436" s="21">
        <v>28764</v>
      </c>
      <c r="B436" s="23">
        <v>67.099999999999994</v>
      </c>
    </row>
    <row r="437" spans="1:2">
      <c r="A437" s="21">
        <v>28795</v>
      </c>
      <c r="B437" s="23">
        <v>67.5</v>
      </c>
    </row>
    <row r="438" spans="1:2">
      <c r="A438" s="21">
        <v>28825</v>
      </c>
      <c r="B438" s="23">
        <v>67.900000000000006</v>
      </c>
    </row>
    <row r="439" spans="1:2">
      <c r="A439" s="21">
        <v>28856</v>
      </c>
      <c r="B439" s="23">
        <v>68.5</v>
      </c>
    </row>
    <row r="440" spans="1:2">
      <c r="A440" s="21">
        <v>28887</v>
      </c>
      <c r="B440" s="23">
        <v>69.2</v>
      </c>
    </row>
    <row r="441" spans="1:2">
      <c r="A441" s="21">
        <v>28915</v>
      </c>
      <c r="B441" s="23">
        <v>69.900000000000006</v>
      </c>
    </row>
    <row r="442" spans="1:2">
      <c r="A442" s="21">
        <v>28946</v>
      </c>
      <c r="B442" s="23">
        <v>70.599999999999994</v>
      </c>
    </row>
    <row r="443" spans="1:2">
      <c r="A443" s="21">
        <v>28976</v>
      </c>
      <c r="B443" s="23">
        <v>71.400000000000006</v>
      </c>
    </row>
    <row r="444" spans="1:2">
      <c r="A444" s="21">
        <v>29007</v>
      </c>
      <c r="B444" s="23">
        <v>72.2</v>
      </c>
    </row>
    <row r="445" spans="1:2">
      <c r="A445" s="21">
        <v>29037</v>
      </c>
      <c r="B445" s="23">
        <v>73</v>
      </c>
    </row>
    <row r="446" spans="1:2">
      <c r="A446" s="21">
        <v>29068</v>
      </c>
      <c r="B446" s="23">
        <v>73.7</v>
      </c>
    </row>
    <row r="447" spans="1:2">
      <c r="A447" s="21">
        <v>29099</v>
      </c>
      <c r="B447" s="23">
        <v>74.400000000000006</v>
      </c>
    </row>
    <row r="448" spans="1:2">
      <c r="A448" s="21">
        <v>29129</v>
      </c>
      <c r="B448" s="23">
        <v>75.2</v>
      </c>
    </row>
    <row r="449" spans="1:2">
      <c r="A449" s="21">
        <v>29160</v>
      </c>
      <c r="B449" s="23">
        <v>76</v>
      </c>
    </row>
    <row r="450" spans="1:2">
      <c r="A450" s="21">
        <v>29190</v>
      </c>
      <c r="B450" s="23">
        <v>76.900000000000006</v>
      </c>
    </row>
    <row r="451" spans="1:2">
      <c r="A451" s="21">
        <v>29221</v>
      </c>
      <c r="B451" s="23">
        <v>78</v>
      </c>
    </row>
    <row r="452" spans="1:2">
      <c r="A452" s="21">
        <v>29252</v>
      </c>
      <c r="B452" s="23">
        <v>79</v>
      </c>
    </row>
    <row r="453" spans="1:2">
      <c r="A453" s="21">
        <v>29281</v>
      </c>
      <c r="B453" s="23">
        <v>80.099999999999994</v>
      </c>
    </row>
    <row r="454" spans="1:2">
      <c r="A454" s="21">
        <v>29312</v>
      </c>
      <c r="B454" s="23">
        <v>80.900000000000006</v>
      </c>
    </row>
    <row r="455" spans="1:2">
      <c r="A455" s="21">
        <v>29342</v>
      </c>
      <c r="B455" s="23">
        <v>81.7</v>
      </c>
    </row>
    <row r="456" spans="1:2">
      <c r="A456" s="21">
        <v>29373</v>
      </c>
      <c r="B456" s="23">
        <v>82.5</v>
      </c>
    </row>
    <row r="457" spans="1:2">
      <c r="A457" s="21">
        <v>29403</v>
      </c>
      <c r="B457" s="23">
        <v>82.6</v>
      </c>
    </row>
    <row r="458" spans="1:2">
      <c r="A458" s="21">
        <v>29434</v>
      </c>
      <c r="B458" s="23">
        <v>83.2</v>
      </c>
    </row>
    <row r="459" spans="1:2">
      <c r="A459" s="21">
        <v>29465</v>
      </c>
      <c r="B459" s="23">
        <v>83.9</v>
      </c>
    </row>
    <row r="460" spans="1:2">
      <c r="A460" s="21">
        <v>29495</v>
      </c>
      <c r="B460" s="23">
        <v>84.7</v>
      </c>
    </row>
    <row r="461" spans="1:2">
      <c r="A461" s="21">
        <v>29526</v>
      </c>
      <c r="B461" s="23">
        <v>85.6</v>
      </c>
    </row>
    <row r="462" spans="1:2">
      <c r="A462" s="21">
        <v>29556</v>
      </c>
      <c r="B462" s="23">
        <v>86.4</v>
      </c>
    </row>
    <row r="463" spans="1:2">
      <c r="A463" s="21">
        <v>29587</v>
      </c>
      <c r="B463" s="23">
        <v>87.2</v>
      </c>
    </row>
    <row r="464" spans="1:2">
      <c r="A464" s="21">
        <v>29618</v>
      </c>
      <c r="B464" s="23">
        <v>88</v>
      </c>
    </row>
    <row r="465" spans="1:2">
      <c r="A465" s="21">
        <v>29646</v>
      </c>
      <c r="B465" s="23">
        <v>88.6</v>
      </c>
    </row>
    <row r="466" spans="1:2">
      <c r="A466" s="21">
        <v>29677</v>
      </c>
      <c r="B466" s="23">
        <v>89.1</v>
      </c>
    </row>
    <row r="467" spans="1:2">
      <c r="A467" s="21">
        <v>29707</v>
      </c>
      <c r="B467" s="23">
        <v>89.7</v>
      </c>
    </row>
    <row r="468" spans="1:2">
      <c r="A468" s="21">
        <v>29738</v>
      </c>
      <c r="B468" s="23">
        <v>90.5</v>
      </c>
    </row>
    <row r="469" spans="1:2">
      <c r="A469" s="21">
        <v>29768</v>
      </c>
      <c r="B469" s="23">
        <v>91.5</v>
      </c>
    </row>
    <row r="470" spans="1:2">
      <c r="A470" s="21">
        <v>29799</v>
      </c>
      <c r="B470" s="23">
        <v>92.2</v>
      </c>
    </row>
    <row r="471" spans="1:2">
      <c r="A471" s="21">
        <v>29830</v>
      </c>
      <c r="B471" s="23">
        <v>93.1</v>
      </c>
    </row>
    <row r="472" spans="1:2">
      <c r="A472" s="21">
        <v>29860</v>
      </c>
      <c r="B472" s="23">
        <v>93.4</v>
      </c>
    </row>
    <row r="473" spans="1:2">
      <c r="A473" s="21">
        <v>29891</v>
      </c>
      <c r="B473" s="23">
        <v>93.8</v>
      </c>
    </row>
    <row r="474" spans="1:2">
      <c r="A474" s="21">
        <v>29921</v>
      </c>
      <c r="B474" s="23">
        <v>94.1</v>
      </c>
    </row>
    <row r="475" spans="1:2">
      <c r="A475" s="21">
        <v>29952</v>
      </c>
      <c r="B475" s="23">
        <v>94.4</v>
      </c>
    </row>
    <row r="476" spans="1:2">
      <c r="A476" s="21">
        <v>29983</v>
      </c>
      <c r="B476" s="23">
        <v>94.7</v>
      </c>
    </row>
    <row r="477" spans="1:2">
      <c r="A477" s="21">
        <v>30011</v>
      </c>
      <c r="B477" s="23">
        <v>94.7</v>
      </c>
    </row>
    <row r="478" spans="1:2">
      <c r="A478" s="21">
        <v>30042</v>
      </c>
      <c r="B478" s="23">
        <v>95</v>
      </c>
    </row>
    <row r="479" spans="1:2">
      <c r="A479" s="21">
        <v>30072</v>
      </c>
      <c r="B479" s="23">
        <v>95.9</v>
      </c>
    </row>
    <row r="480" spans="1:2">
      <c r="A480" s="21">
        <v>30103</v>
      </c>
      <c r="B480" s="23">
        <v>97</v>
      </c>
    </row>
    <row r="481" spans="1:2">
      <c r="A481" s="21">
        <v>30133</v>
      </c>
      <c r="B481" s="23">
        <v>97.5</v>
      </c>
    </row>
    <row r="482" spans="1:2">
      <c r="A482" s="21">
        <v>30164</v>
      </c>
      <c r="B482" s="23">
        <v>97.7</v>
      </c>
    </row>
    <row r="483" spans="1:2">
      <c r="A483" s="21">
        <v>30195</v>
      </c>
      <c r="B483" s="23">
        <v>97.7</v>
      </c>
    </row>
    <row r="484" spans="1:2">
      <c r="A484" s="21">
        <v>30225</v>
      </c>
      <c r="B484" s="23">
        <v>98.1</v>
      </c>
    </row>
    <row r="485" spans="1:2">
      <c r="A485" s="21">
        <v>30256</v>
      </c>
      <c r="B485" s="23">
        <v>98</v>
      </c>
    </row>
    <row r="486" spans="1:2">
      <c r="A486" s="21">
        <v>30286</v>
      </c>
      <c r="B486" s="23">
        <v>97.7</v>
      </c>
    </row>
    <row r="487" spans="1:2">
      <c r="A487" s="21">
        <v>30317</v>
      </c>
      <c r="B487" s="23">
        <v>97.9</v>
      </c>
    </row>
    <row r="488" spans="1:2">
      <c r="A488" s="21">
        <v>30348</v>
      </c>
      <c r="B488" s="23">
        <v>98</v>
      </c>
    </row>
    <row r="489" spans="1:2">
      <c r="A489" s="21">
        <v>30376</v>
      </c>
      <c r="B489" s="23">
        <v>98.1</v>
      </c>
    </row>
    <row r="490" spans="1:2">
      <c r="A490" s="21">
        <v>30407</v>
      </c>
      <c r="B490" s="23">
        <v>98.8</v>
      </c>
    </row>
    <row r="491" spans="1:2">
      <c r="A491" s="21">
        <v>30437</v>
      </c>
      <c r="B491" s="23">
        <v>99.2</v>
      </c>
    </row>
    <row r="492" spans="1:2">
      <c r="A492" s="21">
        <v>30468</v>
      </c>
      <c r="B492" s="23">
        <v>99.4</v>
      </c>
    </row>
    <row r="493" spans="1:2">
      <c r="A493" s="21">
        <v>30498</v>
      </c>
      <c r="B493" s="23">
        <v>99.8</v>
      </c>
    </row>
    <row r="494" spans="1:2">
      <c r="A494" s="21">
        <v>30529</v>
      </c>
      <c r="B494" s="23">
        <v>100.1</v>
      </c>
    </row>
    <row r="495" spans="1:2">
      <c r="A495" s="21">
        <v>30560</v>
      </c>
      <c r="B495" s="23">
        <v>100.4</v>
      </c>
    </row>
    <row r="496" spans="1:2">
      <c r="A496" s="21">
        <v>30590</v>
      </c>
      <c r="B496" s="23">
        <v>100.8</v>
      </c>
    </row>
    <row r="497" spans="1:2">
      <c r="A497" s="21">
        <v>30621</v>
      </c>
      <c r="B497" s="23">
        <v>101.1</v>
      </c>
    </row>
    <row r="498" spans="1:2">
      <c r="A498" s="21">
        <v>30651</v>
      </c>
      <c r="B498" s="23">
        <v>101.4</v>
      </c>
    </row>
    <row r="499" spans="1:2">
      <c r="A499" s="21">
        <v>30682</v>
      </c>
      <c r="B499" s="23">
        <v>102.1</v>
      </c>
    </row>
    <row r="500" spans="1:2">
      <c r="A500" s="21">
        <v>30713</v>
      </c>
      <c r="B500" s="23">
        <v>102.6</v>
      </c>
    </row>
    <row r="501" spans="1:2">
      <c r="A501" s="21">
        <v>30742</v>
      </c>
      <c r="B501" s="23">
        <v>102.9</v>
      </c>
    </row>
    <row r="502" spans="1:2">
      <c r="A502" s="21">
        <v>30773</v>
      </c>
      <c r="B502" s="23">
        <v>103.3</v>
      </c>
    </row>
    <row r="503" spans="1:2">
      <c r="A503" s="21">
        <v>30803</v>
      </c>
      <c r="B503" s="23">
        <v>103.5</v>
      </c>
    </row>
    <row r="504" spans="1:2">
      <c r="A504" s="21">
        <v>30834</v>
      </c>
      <c r="B504" s="23">
        <v>103.7</v>
      </c>
    </row>
    <row r="505" spans="1:2">
      <c r="A505" s="21">
        <v>30864</v>
      </c>
      <c r="B505" s="23">
        <v>104.1</v>
      </c>
    </row>
    <row r="506" spans="1:2">
      <c r="A506" s="21">
        <v>30895</v>
      </c>
      <c r="B506" s="23">
        <v>104.4</v>
      </c>
    </row>
    <row r="507" spans="1:2">
      <c r="A507" s="21">
        <v>30926</v>
      </c>
      <c r="B507" s="23">
        <v>104.7</v>
      </c>
    </row>
    <row r="508" spans="1:2">
      <c r="A508" s="21">
        <v>30956</v>
      </c>
      <c r="B508" s="23">
        <v>105.1</v>
      </c>
    </row>
    <row r="509" spans="1:2">
      <c r="A509" s="21">
        <v>30987</v>
      </c>
      <c r="B509" s="23">
        <v>105.3</v>
      </c>
    </row>
    <row r="510" spans="1:2">
      <c r="A510" s="21">
        <v>31017</v>
      </c>
      <c r="B510" s="23">
        <v>105.5</v>
      </c>
    </row>
    <row r="511" spans="1:2">
      <c r="A511" s="21">
        <v>31048</v>
      </c>
      <c r="B511" s="23">
        <v>105.7</v>
      </c>
    </row>
    <row r="512" spans="1:2">
      <c r="A512" s="21">
        <v>31079</v>
      </c>
      <c r="B512" s="23">
        <v>106.3</v>
      </c>
    </row>
    <row r="513" spans="1:2">
      <c r="A513" s="21">
        <v>31107</v>
      </c>
      <c r="B513" s="23">
        <v>106.8</v>
      </c>
    </row>
    <row r="514" spans="1:2">
      <c r="A514" s="21">
        <v>31138</v>
      </c>
      <c r="B514" s="23">
        <v>107</v>
      </c>
    </row>
    <row r="515" spans="1:2">
      <c r="A515" s="21">
        <v>31168</v>
      </c>
      <c r="B515" s="23">
        <v>107.2</v>
      </c>
    </row>
    <row r="516" spans="1:2">
      <c r="A516" s="21">
        <v>31199</v>
      </c>
      <c r="B516" s="23">
        <v>107.5</v>
      </c>
    </row>
    <row r="517" spans="1:2">
      <c r="A517" s="21">
        <v>31229</v>
      </c>
      <c r="B517" s="23">
        <v>107.7</v>
      </c>
    </row>
    <row r="518" spans="1:2">
      <c r="A518" s="21">
        <v>31260</v>
      </c>
      <c r="B518" s="23">
        <v>107.9</v>
      </c>
    </row>
    <row r="519" spans="1:2">
      <c r="A519" s="21">
        <v>31291</v>
      </c>
      <c r="B519" s="23">
        <v>108.1</v>
      </c>
    </row>
    <row r="520" spans="1:2">
      <c r="A520" s="21">
        <v>31321</v>
      </c>
      <c r="B520" s="23">
        <v>108.5</v>
      </c>
    </row>
    <row r="521" spans="1:2">
      <c r="A521" s="21">
        <v>31352</v>
      </c>
      <c r="B521" s="23">
        <v>109</v>
      </c>
    </row>
    <row r="522" spans="1:2">
      <c r="A522" s="21">
        <v>31382</v>
      </c>
      <c r="B522" s="23">
        <v>109.5</v>
      </c>
    </row>
    <row r="523" spans="1:2">
      <c r="A523" s="21">
        <v>31413</v>
      </c>
      <c r="B523" s="23">
        <v>109.9</v>
      </c>
    </row>
    <row r="524" spans="1:2">
      <c r="A524" s="21">
        <v>31444</v>
      </c>
      <c r="B524" s="23">
        <v>109.7</v>
      </c>
    </row>
    <row r="525" spans="1:2">
      <c r="A525" s="21">
        <v>31472</v>
      </c>
      <c r="B525" s="23">
        <v>109.1</v>
      </c>
    </row>
    <row r="526" spans="1:2">
      <c r="A526" s="21">
        <v>31503</v>
      </c>
      <c r="B526" s="23">
        <v>108.7</v>
      </c>
    </row>
    <row r="527" spans="1:2">
      <c r="A527" s="21">
        <v>31533</v>
      </c>
      <c r="B527" s="23">
        <v>109</v>
      </c>
    </row>
    <row r="528" spans="1:2">
      <c r="A528" s="21">
        <v>31564</v>
      </c>
      <c r="B528" s="23">
        <v>109.4</v>
      </c>
    </row>
    <row r="529" spans="1:2">
      <c r="A529" s="21">
        <v>31594</v>
      </c>
      <c r="B529" s="23">
        <v>109.5</v>
      </c>
    </row>
    <row r="530" spans="1:2">
      <c r="A530" s="21">
        <v>31625</v>
      </c>
      <c r="B530" s="23">
        <v>109.6</v>
      </c>
    </row>
    <row r="531" spans="1:2">
      <c r="A531" s="21">
        <v>31656</v>
      </c>
      <c r="B531" s="23">
        <v>110</v>
      </c>
    </row>
    <row r="532" spans="1:2">
      <c r="A532" s="21">
        <v>31686</v>
      </c>
      <c r="B532" s="23">
        <v>110.2</v>
      </c>
    </row>
    <row r="533" spans="1:2">
      <c r="A533" s="21">
        <v>31717</v>
      </c>
      <c r="B533" s="23">
        <v>110.4</v>
      </c>
    </row>
    <row r="534" spans="1:2">
      <c r="A534" s="21">
        <v>31747</v>
      </c>
      <c r="B534" s="23">
        <v>110.8</v>
      </c>
    </row>
    <row r="535" spans="1:2">
      <c r="A535" s="21">
        <v>31778</v>
      </c>
      <c r="B535" s="23">
        <v>111.4</v>
      </c>
    </row>
    <row r="536" spans="1:2">
      <c r="A536" s="21">
        <v>31809</v>
      </c>
      <c r="B536" s="23">
        <v>111.8</v>
      </c>
    </row>
    <row r="537" spans="1:2">
      <c r="A537" s="21">
        <v>31837</v>
      </c>
      <c r="B537" s="23">
        <v>112.2</v>
      </c>
    </row>
    <row r="538" spans="1:2">
      <c r="A538" s="21">
        <v>31868</v>
      </c>
      <c r="B538" s="23">
        <v>112.7</v>
      </c>
    </row>
    <row r="539" spans="1:2">
      <c r="A539" s="21">
        <v>31898</v>
      </c>
      <c r="B539" s="23">
        <v>113</v>
      </c>
    </row>
    <row r="540" spans="1:2">
      <c r="A540" s="21">
        <v>31929</v>
      </c>
      <c r="B540" s="23">
        <v>113.5</v>
      </c>
    </row>
    <row r="541" spans="1:2">
      <c r="A541" s="21">
        <v>31959</v>
      </c>
      <c r="B541" s="23">
        <v>113.8</v>
      </c>
    </row>
    <row r="542" spans="1:2">
      <c r="A542" s="21">
        <v>31990</v>
      </c>
      <c r="B542" s="23">
        <v>114.3</v>
      </c>
    </row>
    <row r="543" spans="1:2">
      <c r="A543" s="21">
        <v>32021</v>
      </c>
      <c r="B543" s="23">
        <v>114.7</v>
      </c>
    </row>
    <row r="544" spans="1:2">
      <c r="A544" s="21">
        <v>32051</v>
      </c>
      <c r="B544" s="23">
        <v>115</v>
      </c>
    </row>
    <row r="545" spans="1:2">
      <c r="A545" s="21">
        <v>32082</v>
      </c>
      <c r="B545" s="23">
        <v>115.4</v>
      </c>
    </row>
    <row r="546" spans="1:2">
      <c r="A546" s="21">
        <v>32112</v>
      </c>
      <c r="B546" s="23">
        <v>115.6</v>
      </c>
    </row>
    <row r="547" spans="1:2">
      <c r="A547" s="21">
        <v>32143</v>
      </c>
      <c r="B547" s="23">
        <v>116</v>
      </c>
    </row>
    <row r="548" spans="1:2">
      <c r="A548" s="21">
        <v>32174</v>
      </c>
      <c r="B548" s="23">
        <v>116.2</v>
      </c>
    </row>
    <row r="549" spans="1:2">
      <c r="A549" s="21">
        <v>32203</v>
      </c>
      <c r="B549" s="23">
        <v>116.5</v>
      </c>
    </row>
    <row r="550" spans="1:2">
      <c r="A550" s="21">
        <v>32234</v>
      </c>
      <c r="B550" s="23">
        <v>117.2</v>
      </c>
    </row>
    <row r="551" spans="1:2">
      <c r="A551" s="21">
        <v>32264</v>
      </c>
      <c r="B551" s="23">
        <v>117.5</v>
      </c>
    </row>
    <row r="552" spans="1:2">
      <c r="A552" s="21">
        <v>32295</v>
      </c>
      <c r="B552" s="23">
        <v>118</v>
      </c>
    </row>
    <row r="553" spans="1:2">
      <c r="A553" s="21">
        <v>32325</v>
      </c>
      <c r="B553" s="23">
        <v>118.5</v>
      </c>
    </row>
    <row r="554" spans="1:2">
      <c r="A554" s="21">
        <v>32356</v>
      </c>
      <c r="B554" s="23">
        <v>119</v>
      </c>
    </row>
    <row r="555" spans="1:2">
      <c r="A555" s="21">
        <v>32387</v>
      </c>
      <c r="B555" s="23">
        <v>119.5</v>
      </c>
    </row>
    <row r="556" spans="1:2">
      <c r="A556" s="21">
        <v>32417</v>
      </c>
      <c r="B556" s="23">
        <v>119.9</v>
      </c>
    </row>
    <row r="557" spans="1:2">
      <c r="A557" s="21">
        <v>32448</v>
      </c>
      <c r="B557" s="23">
        <v>120.3</v>
      </c>
    </row>
    <row r="558" spans="1:2">
      <c r="A558" s="21">
        <v>32478</v>
      </c>
      <c r="B558" s="23">
        <v>120.7</v>
      </c>
    </row>
    <row r="559" spans="1:2">
      <c r="A559" s="21">
        <v>32509</v>
      </c>
      <c r="B559" s="23">
        <v>121.2</v>
      </c>
    </row>
    <row r="560" spans="1:2">
      <c r="A560" s="21">
        <v>32540</v>
      </c>
      <c r="B560" s="23">
        <v>121.6</v>
      </c>
    </row>
    <row r="561" spans="1:2">
      <c r="A561" s="21">
        <v>32568</v>
      </c>
      <c r="B561" s="23">
        <v>122.2</v>
      </c>
    </row>
    <row r="562" spans="1:2">
      <c r="A562" s="21">
        <v>32599</v>
      </c>
      <c r="B562" s="23">
        <v>123.1</v>
      </c>
    </row>
    <row r="563" spans="1:2">
      <c r="A563" s="21">
        <v>32629</v>
      </c>
      <c r="B563" s="23">
        <v>123.7</v>
      </c>
    </row>
    <row r="564" spans="1:2">
      <c r="A564" s="21">
        <v>32660</v>
      </c>
      <c r="B564" s="23">
        <v>124.1</v>
      </c>
    </row>
    <row r="565" spans="1:2">
      <c r="A565" s="21">
        <v>32690</v>
      </c>
      <c r="B565" s="23">
        <v>124.5</v>
      </c>
    </row>
    <row r="566" spans="1:2">
      <c r="A566" s="21">
        <v>32721</v>
      </c>
      <c r="B566" s="23">
        <v>124.5</v>
      </c>
    </row>
    <row r="567" spans="1:2">
      <c r="A567" s="21">
        <v>32752</v>
      </c>
      <c r="B567" s="23">
        <v>124.8</v>
      </c>
    </row>
    <row r="568" spans="1:2">
      <c r="A568" s="21">
        <v>32782</v>
      </c>
      <c r="B568" s="23">
        <v>125.4</v>
      </c>
    </row>
    <row r="569" spans="1:2">
      <c r="A569" s="21">
        <v>32813</v>
      </c>
      <c r="B569" s="23">
        <v>125.9</v>
      </c>
    </row>
    <row r="570" spans="1:2">
      <c r="A570" s="21">
        <v>32843</v>
      </c>
      <c r="B570" s="23">
        <v>126.3</v>
      </c>
    </row>
    <row r="571" spans="1:2">
      <c r="A571" s="21">
        <v>32874</v>
      </c>
      <c r="B571" s="23">
        <v>127.5</v>
      </c>
    </row>
    <row r="572" spans="1:2">
      <c r="A572" s="21">
        <v>32905</v>
      </c>
      <c r="B572" s="23">
        <v>128</v>
      </c>
    </row>
    <row r="573" spans="1:2">
      <c r="A573" s="21">
        <v>32933</v>
      </c>
      <c r="B573" s="23">
        <v>128.6</v>
      </c>
    </row>
    <row r="574" spans="1:2">
      <c r="A574" s="21">
        <v>32964</v>
      </c>
      <c r="B574" s="23">
        <v>128.9</v>
      </c>
    </row>
    <row r="575" spans="1:2">
      <c r="A575" s="21">
        <v>32994</v>
      </c>
      <c r="B575" s="23">
        <v>129.1</v>
      </c>
    </row>
    <row r="576" spans="1:2">
      <c r="A576" s="21">
        <v>33025</v>
      </c>
      <c r="B576" s="23">
        <v>129.9</v>
      </c>
    </row>
    <row r="577" spans="1:2">
      <c r="A577" s="21">
        <v>33055</v>
      </c>
      <c r="B577" s="23">
        <v>130.5</v>
      </c>
    </row>
    <row r="578" spans="1:2">
      <c r="A578" s="21">
        <v>33086</v>
      </c>
      <c r="B578" s="23">
        <v>131.6</v>
      </c>
    </row>
    <row r="579" spans="1:2">
      <c r="A579" s="21">
        <v>33117</v>
      </c>
      <c r="B579" s="23">
        <v>132.5</v>
      </c>
    </row>
    <row r="580" spans="1:2">
      <c r="A580" s="21">
        <v>33147</v>
      </c>
      <c r="B580" s="23">
        <v>133.4</v>
      </c>
    </row>
    <row r="581" spans="1:2">
      <c r="A581" s="21">
        <v>33178</v>
      </c>
      <c r="B581" s="23">
        <v>133.69999999999999</v>
      </c>
    </row>
    <row r="582" spans="1:2">
      <c r="A582" s="21">
        <v>33208</v>
      </c>
      <c r="B582" s="23">
        <v>134.19999999999999</v>
      </c>
    </row>
    <row r="583" spans="1:2">
      <c r="A583" s="21">
        <v>33239</v>
      </c>
      <c r="B583" s="23">
        <v>134.69999999999999</v>
      </c>
    </row>
    <row r="584" spans="1:2">
      <c r="A584" s="21">
        <v>33270</v>
      </c>
      <c r="B584" s="23">
        <v>134.80000000000001</v>
      </c>
    </row>
    <row r="585" spans="1:2">
      <c r="A585" s="21">
        <v>33298</v>
      </c>
      <c r="B585" s="23">
        <v>134.80000000000001</v>
      </c>
    </row>
    <row r="586" spans="1:2">
      <c r="A586" s="21">
        <v>33329</v>
      </c>
      <c r="B586" s="23">
        <v>135.1</v>
      </c>
    </row>
    <row r="587" spans="1:2">
      <c r="A587" s="21">
        <v>33359</v>
      </c>
      <c r="B587" s="23">
        <v>135.6</v>
      </c>
    </row>
    <row r="588" spans="1:2">
      <c r="A588" s="21">
        <v>33390</v>
      </c>
      <c r="B588" s="23">
        <v>136</v>
      </c>
    </row>
    <row r="589" spans="1:2">
      <c r="A589" s="21">
        <v>33420</v>
      </c>
      <c r="B589" s="23">
        <v>136.19999999999999</v>
      </c>
    </row>
    <row r="590" spans="1:2">
      <c r="A590" s="21">
        <v>33451</v>
      </c>
      <c r="B590" s="23">
        <v>136.6</v>
      </c>
    </row>
    <row r="591" spans="1:2">
      <c r="A591" s="21">
        <v>33482</v>
      </c>
      <c r="B591" s="23">
        <v>137</v>
      </c>
    </row>
    <row r="592" spans="1:2">
      <c r="A592" s="21">
        <v>33512</v>
      </c>
      <c r="B592" s="23">
        <v>137.19999999999999</v>
      </c>
    </row>
    <row r="593" spans="1:2">
      <c r="A593" s="21">
        <v>33543</v>
      </c>
      <c r="B593" s="23">
        <v>137.80000000000001</v>
      </c>
    </row>
    <row r="594" spans="1:2">
      <c r="A594" s="21">
        <v>33573</v>
      </c>
      <c r="B594" s="23">
        <v>138.19999999999999</v>
      </c>
    </row>
    <row r="595" spans="1:2">
      <c r="A595" s="21">
        <v>33604</v>
      </c>
      <c r="B595" s="23">
        <v>138.30000000000001</v>
      </c>
    </row>
    <row r="596" spans="1:2">
      <c r="A596" s="21">
        <v>33635</v>
      </c>
      <c r="B596" s="23">
        <v>138.6</v>
      </c>
    </row>
    <row r="597" spans="1:2">
      <c r="A597" s="21">
        <v>33664</v>
      </c>
      <c r="B597" s="23">
        <v>139.1</v>
      </c>
    </row>
    <row r="598" spans="1:2">
      <c r="A598" s="21">
        <v>33695</v>
      </c>
      <c r="B598" s="23">
        <v>139.4</v>
      </c>
    </row>
    <row r="599" spans="1:2">
      <c r="A599" s="21">
        <v>33725</v>
      </c>
      <c r="B599" s="23">
        <v>139.69999999999999</v>
      </c>
    </row>
    <row r="600" spans="1:2">
      <c r="A600" s="21">
        <v>33756</v>
      </c>
      <c r="B600" s="23">
        <v>140.1</v>
      </c>
    </row>
    <row r="601" spans="1:2">
      <c r="A601" s="21">
        <v>33786</v>
      </c>
      <c r="B601" s="23">
        <v>140.5</v>
      </c>
    </row>
    <row r="602" spans="1:2">
      <c r="A602" s="21">
        <v>33817</v>
      </c>
      <c r="B602" s="23">
        <v>140.80000000000001</v>
      </c>
    </row>
    <row r="603" spans="1:2">
      <c r="A603" s="21">
        <v>33848</v>
      </c>
      <c r="B603" s="23">
        <v>141.1</v>
      </c>
    </row>
    <row r="604" spans="1:2">
      <c r="A604" s="21">
        <v>33878</v>
      </c>
      <c r="B604" s="23">
        <v>141.69999999999999</v>
      </c>
    </row>
    <row r="605" spans="1:2">
      <c r="A605" s="21">
        <v>33909</v>
      </c>
      <c r="B605" s="23">
        <v>142.1</v>
      </c>
    </row>
    <row r="606" spans="1:2">
      <c r="A606" s="21">
        <v>33939</v>
      </c>
      <c r="B606" s="23">
        <v>142.30000000000001</v>
      </c>
    </row>
    <row r="607" spans="1:2">
      <c r="A607" s="21">
        <v>33970</v>
      </c>
      <c r="B607" s="23">
        <v>142.80000000000001</v>
      </c>
    </row>
    <row r="608" spans="1:2">
      <c r="A608" s="21">
        <v>34001</v>
      </c>
      <c r="B608" s="23">
        <v>143.1</v>
      </c>
    </row>
    <row r="609" spans="1:2">
      <c r="A609" s="21">
        <v>34029</v>
      </c>
      <c r="B609" s="23">
        <v>143.30000000000001</v>
      </c>
    </row>
    <row r="610" spans="1:2">
      <c r="A610" s="21">
        <v>34060</v>
      </c>
      <c r="B610" s="23">
        <v>143.80000000000001</v>
      </c>
    </row>
    <row r="611" spans="1:2">
      <c r="A611" s="21">
        <v>34090</v>
      </c>
      <c r="B611" s="23">
        <v>144.19999999999999</v>
      </c>
    </row>
    <row r="612" spans="1:2">
      <c r="A612" s="21">
        <v>34121</v>
      </c>
      <c r="B612" s="23">
        <v>144.30000000000001</v>
      </c>
    </row>
    <row r="613" spans="1:2">
      <c r="A613" s="21">
        <v>34151</v>
      </c>
      <c r="B613" s="23">
        <v>144.5</v>
      </c>
    </row>
    <row r="614" spans="1:2">
      <c r="A614" s="21">
        <v>34182</v>
      </c>
      <c r="B614" s="23">
        <v>144.80000000000001</v>
      </c>
    </row>
    <row r="615" spans="1:2">
      <c r="A615" s="21">
        <v>34213</v>
      </c>
      <c r="B615" s="23">
        <v>145</v>
      </c>
    </row>
    <row r="616" spans="1:2">
      <c r="A616" s="21">
        <v>34243</v>
      </c>
      <c r="B616" s="23">
        <v>145.6</v>
      </c>
    </row>
    <row r="617" spans="1:2">
      <c r="A617" s="21">
        <v>34274</v>
      </c>
      <c r="B617" s="23">
        <v>146</v>
      </c>
    </row>
    <row r="618" spans="1:2">
      <c r="A618" s="21">
        <v>34304</v>
      </c>
      <c r="B618" s="23">
        <v>146.30000000000001</v>
      </c>
    </row>
    <row r="619" spans="1:2">
      <c r="A619" s="21">
        <v>34335</v>
      </c>
      <c r="B619" s="23">
        <v>146.30000000000001</v>
      </c>
    </row>
    <row r="620" spans="1:2">
      <c r="A620" s="21">
        <v>34366</v>
      </c>
      <c r="B620" s="23">
        <v>146.69999999999999</v>
      </c>
    </row>
    <row r="621" spans="1:2">
      <c r="A621" s="21">
        <v>34394</v>
      </c>
      <c r="B621" s="23">
        <v>147.1</v>
      </c>
    </row>
    <row r="622" spans="1:2">
      <c r="A622" s="21">
        <v>34425</v>
      </c>
      <c r="B622" s="23">
        <v>147.19999999999999</v>
      </c>
    </row>
    <row r="623" spans="1:2">
      <c r="A623" s="21">
        <v>34455</v>
      </c>
      <c r="B623" s="23">
        <v>147.5</v>
      </c>
    </row>
    <row r="624" spans="1:2">
      <c r="A624" s="21">
        <v>34486</v>
      </c>
      <c r="B624" s="23">
        <v>147.9</v>
      </c>
    </row>
    <row r="625" spans="1:2">
      <c r="A625" s="21">
        <v>34516</v>
      </c>
      <c r="B625" s="23">
        <v>148.4</v>
      </c>
    </row>
    <row r="626" spans="1:2">
      <c r="A626" s="21">
        <v>34547</v>
      </c>
      <c r="B626" s="23">
        <v>149</v>
      </c>
    </row>
    <row r="627" spans="1:2">
      <c r="A627" s="21">
        <v>34578</v>
      </c>
      <c r="B627" s="23">
        <v>149.30000000000001</v>
      </c>
    </row>
    <row r="628" spans="1:2">
      <c r="A628" s="21">
        <v>34608</v>
      </c>
      <c r="B628" s="23">
        <v>149.4</v>
      </c>
    </row>
    <row r="629" spans="1:2">
      <c r="A629" s="21">
        <v>34639</v>
      </c>
      <c r="B629" s="23">
        <v>149.80000000000001</v>
      </c>
    </row>
    <row r="630" spans="1:2">
      <c r="A630" s="21">
        <v>34669</v>
      </c>
      <c r="B630" s="23">
        <v>150.1</v>
      </c>
    </row>
    <row r="631" spans="1:2">
      <c r="A631" s="21">
        <v>34700</v>
      </c>
      <c r="B631" s="23">
        <v>150.5</v>
      </c>
    </row>
    <row r="632" spans="1:2">
      <c r="A632" s="21">
        <v>34731</v>
      </c>
      <c r="B632" s="23">
        <v>150.9</v>
      </c>
    </row>
    <row r="633" spans="1:2">
      <c r="A633" s="21">
        <v>34759</v>
      </c>
      <c r="B633" s="23">
        <v>151.19999999999999</v>
      </c>
    </row>
    <row r="634" spans="1:2">
      <c r="A634" s="21">
        <v>34790</v>
      </c>
      <c r="B634" s="23">
        <v>151.80000000000001</v>
      </c>
    </row>
    <row r="635" spans="1:2">
      <c r="A635" s="21">
        <v>34820</v>
      </c>
      <c r="B635" s="23">
        <v>152.1</v>
      </c>
    </row>
    <row r="636" spans="1:2">
      <c r="A636" s="21">
        <v>34851</v>
      </c>
      <c r="B636" s="23">
        <v>152.4</v>
      </c>
    </row>
    <row r="637" spans="1:2">
      <c r="A637" s="21">
        <v>34881</v>
      </c>
      <c r="B637" s="23">
        <v>152.6</v>
      </c>
    </row>
    <row r="638" spans="1:2">
      <c r="A638" s="21">
        <v>34912</v>
      </c>
      <c r="B638" s="23">
        <v>152.9</v>
      </c>
    </row>
    <row r="639" spans="1:2">
      <c r="A639" s="21">
        <v>34943</v>
      </c>
      <c r="B639" s="23">
        <v>153.1</v>
      </c>
    </row>
    <row r="640" spans="1:2">
      <c r="A640" s="21">
        <v>34973</v>
      </c>
      <c r="B640" s="23">
        <v>153.5</v>
      </c>
    </row>
    <row r="641" spans="1:2">
      <c r="A641" s="21">
        <v>35004</v>
      </c>
      <c r="B641" s="23">
        <v>153.69999999999999</v>
      </c>
    </row>
    <row r="642" spans="1:2">
      <c r="A642" s="21">
        <v>35034</v>
      </c>
      <c r="B642" s="23">
        <v>153.9</v>
      </c>
    </row>
    <row r="643" spans="1:2">
      <c r="A643" s="21">
        <v>35065</v>
      </c>
      <c r="B643" s="23">
        <v>154.69999999999999</v>
      </c>
    </row>
    <row r="644" spans="1:2">
      <c r="A644" s="21">
        <v>35096</v>
      </c>
      <c r="B644" s="23">
        <v>155</v>
      </c>
    </row>
    <row r="645" spans="1:2">
      <c r="A645" s="21">
        <v>35125</v>
      </c>
      <c r="B645" s="23">
        <v>155.5</v>
      </c>
    </row>
    <row r="646" spans="1:2">
      <c r="A646" s="21">
        <v>35156</v>
      </c>
      <c r="B646" s="23">
        <v>156.1</v>
      </c>
    </row>
    <row r="647" spans="1:2">
      <c r="A647" s="21">
        <v>35186</v>
      </c>
      <c r="B647" s="23">
        <v>156.4</v>
      </c>
    </row>
    <row r="648" spans="1:2">
      <c r="A648" s="21">
        <v>35217</v>
      </c>
      <c r="B648" s="23">
        <v>156.69999999999999</v>
      </c>
    </row>
    <row r="649" spans="1:2">
      <c r="A649" s="21">
        <v>35247</v>
      </c>
      <c r="B649" s="23">
        <v>157</v>
      </c>
    </row>
    <row r="650" spans="1:2">
      <c r="A650" s="21">
        <v>35278</v>
      </c>
      <c r="B650" s="23">
        <v>157.19999999999999</v>
      </c>
    </row>
    <row r="651" spans="1:2">
      <c r="A651" s="21">
        <v>35309</v>
      </c>
      <c r="B651" s="23">
        <v>157.69999999999999</v>
      </c>
    </row>
    <row r="652" spans="1:2">
      <c r="A652" s="21">
        <v>35339</v>
      </c>
      <c r="B652" s="23">
        <v>158.19999999999999</v>
      </c>
    </row>
    <row r="653" spans="1:2">
      <c r="A653" s="21">
        <v>35370</v>
      </c>
      <c r="B653" s="23">
        <v>158.69999999999999</v>
      </c>
    </row>
    <row r="654" spans="1:2">
      <c r="A654" s="21">
        <v>35400</v>
      </c>
      <c r="B654" s="23">
        <v>159.1</v>
      </c>
    </row>
    <row r="655" spans="1:2">
      <c r="A655" s="21">
        <v>35431</v>
      </c>
      <c r="B655" s="23">
        <v>159.4</v>
      </c>
    </row>
    <row r="656" spans="1:2">
      <c r="A656" s="21">
        <v>35462</v>
      </c>
      <c r="B656" s="23">
        <v>159.69999999999999</v>
      </c>
    </row>
    <row r="657" spans="1:2">
      <c r="A657" s="21">
        <v>35490</v>
      </c>
      <c r="B657" s="23">
        <v>159.80000000000001</v>
      </c>
    </row>
    <row r="658" spans="1:2">
      <c r="A658" s="21">
        <v>35521</v>
      </c>
      <c r="B658" s="23">
        <v>159.9</v>
      </c>
    </row>
    <row r="659" spans="1:2">
      <c r="A659" s="21">
        <v>35551</v>
      </c>
      <c r="B659" s="23">
        <v>159.9</v>
      </c>
    </row>
    <row r="660" spans="1:2">
      <c r="A660" s="21">
        <v>35582</v>
      </c>
      <c r="B660" s="23">
        <v>160.19999999999999</v>
      </c>
    </row>
    <row r="661" spans="1:2">
      <c r="A661" s="21">
        <v>35612</v>
      </c>
      <c r="B661" s="23">
        <v>160.4</v>
      </c>
    </row>
    <row r="662" spans="1:2">
      <c r="A662" s="21">
        <v>35643</v>
      </c>
      <c r="B662" s="23">
        <v>160.80000000000001</v>
      </c>
    </row>
    <row r="663" spans="1:2">
      <c r="A663" s="21">
        <v>35674</v>
      </c>
      <c r="B663" s="23">
        <v>161.19999999999999</v>
      </c>
    </row>
    <row r="664" spans="1:2">
      <c r="A664" s="21">
        <v>35704</v>
      </c>
      <c r="B664" s="23">
        <v>161.5</v>
      </c>
    </row>
    <row r="665" spans="1:2">
      <c r="A665" s="21">
        <v>35735</v>
      </c>
      <c r="B665" s="23">
        <v>161.69999999999999</v>
      </c>
    </row>
    <row r="666" spans="1:2">
      <c r="A666" s="21">
        <v>35765</v>
      </c>
      <c r="B666" s="23">
        <v>161.80000000000001</v>
      </c>
    </row>
    <row r="667" spans="1:2">
      <c r="A667" s="21">
        <v>35796</v>
      </c>
      <c r="B667" s="23">
        <v>162</v>
      </c>
    </row>
    <row r="668" spans="1:2">
      <c r="A668" s="21">
        <v>35827</v>
      </c>
      <c r="B668" s="23">
        <v>162</v>
      </c>
    </row>
    <row r="669" spans="1:2">
      <c r="A669" s="21">
        <v>35855</v>
      </c>
      <c r="B669" s="23">
        <v>162</v>
      </c>
    </row>
    <row r="670" spans="1:2">
      <c r="A670" s="21">
        <v>35886</v>
      </c>
      <c r="B670" s="23">
        <v>162.19999999999999</v>
      </c>
    </row>
    <row r="671" spans="1:2">
      <c r="A671" s="21">
        <v>35916</v>
      </c>
      <c r="B671" s="23">
        <v>162.6</v>
      </c>
    </row>
    <row r="672" spans="1:2">
      <c r="A672" s="21">
        <v>35947</v>
      </c>
      <c r="B672" s="23">
        <v>162.80000000000001</v>
      </c>
    </row>
    <row r="673" spans="1:2">
      <c r="A673" s="21">
        <v>35977</v>
      </c>
      <c r="B673" s="23">
        <v>163.19999999999999</v>
      </c>
    </row>
    <row r="674" spans="1:2">
      <c r="A674" s="21">
        <v>36008</v>
      </c>
      <c r="B674" s="23">
        <v>163.4</v>
      </c>
    </row>
    <row r="675" spans="1:2">
      <c r="A675" s="21">
        <v>36039</v>
      </c>
      <c r="B675" s="23">
        <v>163.5</v>
      </c>
    </row>
    <row r="676" spans="1:2">
      <c r="A676" s="21">
        <v>36069</v>
      </c>
      <c r="B676" s="23">
        <v>163.9</v>
      </c>
    </row>
    <row r="677" spans="1:2">
      <c r="A677" s="21">
        <v>36100</v>
      </c>
      <c r="B677" s="23">
        <v>164.1</v>
      </c>
    </row>
    <row r="678" spans="1:2">
      <c r="A678" s="21">
        <v>36130</v>
      </c>
      <c r="B678" s="23">
        <v>164.4</v>
      </c>
    </row>
    <row r="679" spans="1:2">
      <c r="A679" s="21">
        <v>36161</v>
      </c>
      <c r="B679" s="23">
        <v>164.7</v>
      </c>
    </row>
    <row r="680" spans="1:2">
      <c r="A680" s="21">
        <v>36192</v>
      </c>
      <c r="B680" s="23">
        <v>164.7</v>
      </c>
    </row>
    <row r="681" spans="1:2">
      <c r="A681" s="21">
        <v>36220</v>
      </c>
      <c r="B681" s="23">
        <v>164.8</v>
      </c>
    </row>
    <row r="682" spans="1:2">
      <c r="A682" s="21">
        <v>36251</v>
      </c>
      <c r="B682" s="23">
        <v>165.9</v>
      </c>
    </row>
    <row r="683" spans="1:2">
      <c r="A683" s="21">
        <v>36281</v>
      </c>
      <c r="B683" s="23">
        <v>166</v>
      </c>
    </row>
    <row r="684" spans="1:2">
      <c r="A684" s="21">
        <v>36312</v>
      </c>
      <c r="B684" s="23">
        <v>166</v>
      </c>
    </row>
    <row r="685" spans="1:2">
      <c r="A685" s="21">
        <v>36342</v>
      </c>
      <c r="B685" s="23">
        <v>166.7</v>
      </c>
    </row>
    <row r="686" spans="1:2">
      <c r="A686" s="21">
        <v>36373</v>
      </c>
      <c r="B686" s="23">
        <v>167.1</v>
      </c>
    </row>
    <row r="687" spans="1:2">
      <c r="A687" s="21">
        <v>36404</v>
      </c>
      <c r="B687" s="23">
        <v>167.8</v>
      </c>
    </row>
    <row r="688" spans="1:2">
      <c r="A688" s="21">
        <v>36434</v>
      </c>
      <c r="B688" s="23">
        <v>168.1</v>
      </c>
    </row>
    <row r="689" spans="1:2">
      <c r="A689" s="21">
        <v>36465</v>
      </c>
      <c r="B689" s="23">
        <v>168.4</v>
      </c>
    </row>
    <row r="690" spans="1:2">
      <c r="A690" s="21">
        <v>36495</v>
      </c>
      <c r="B690" s="23">
        <v>168.8</v>
      </c>
    </row>
    <row r="691" spans="1:2">
      <c r="A691" s="21">
        <v>36526</v>
      </c>
      <c r="B691" s="23">
        <v>169.3</v>
      </c>
    </row>
    <row r="692" spans="1:2">
      <c r="A692" s="21">
        <v>36557</v>
      </c>
      <c r="B692" s="23">
        <v>170</v>
      </c>
    </row>
    <row r="693" spans="1:2">
      <c r="A693" s="21">
        <v>36586</v>
      </c>
      <c r="B693" s="23">
        <v>171</v>
      </c>
    </row>
    <row r="694" spans="1:2">
      <c r="A694" s="21">
        <v>36617</v>
      </c>
      <c r="B694" s="23">
        <v>170.9</v>
      </c>
    </row>
    <row r="695" spans="1:2">
      <c r="A695" s="21">
        <v>36647</v>
      </c>
      <c r="B695" s="23">
        <v>171.2</v>
      </c>
    </row>
    <row r="696" spans="1:2">
      <c r="A696" s="21">
        <v>36678</v>
      </c>
      <c r="B696" s="23">
        <v>172.2</v>
      </c>
    </row>
    <row r="697" spans="1:2">
      <c r="A697" s="21">
        <v>36708</v>
      </c>
      <c r="B697" s="23">
        <v>172.7</v>
      </c>
    </row>
    <row r="698" spans="1:2">
      <c r="A698" s="21">
        <v>36739</v>
      </c>
      <c r="B698" s="23">
        <v>172.7</v>
      </c>
    </row>
    <row r="699" spans="1:2">
      <c r="A699" s="21">
        <v>36770</v>
      </c>
      <c r="B699" s="23">
        <v>173.6</v>
      </c>
    </row>
    <row r="700" spans="1:2">
      <c r="A700" s="21">
        <v>36800</v>
      </c>
      <c r="B700" s="23">
        <v>173.9</v>
      </c>
    </row>
    <row r="701" spans="1:2">
      <c r="A701" s="21">
        <v>36831</v>
      </c>
      <c r="B701" s="23">
        <v>174.2</v>
      </c>
    </row>
    <row r="702" spans="1:2">
      <c r="A702" s="21">
        <v>36861</v>
      </c>
      <c r="B702" s="23">
        <v>174.6</v>
      </c>
    </row>
    <row r="703" spans="1:2">
      <c r="A703" s="21">
        <v>36892</v>
      </c>
      <c r="B703" s="23">
        <v>175.6</v>
      </c>
    </row>
    <row r="704" spans="1:2">
      <c r="A704" s="21">
        <v>36923</v>
      </c>
      <c r="B704" s="23">
        <v>176</v>
      </c>
    </row>
    <row r="705" spans="1:2">
      <c r="A705" s="21">
        <v>36951</v>
      </c>
      <c r="B705" s="23">
        <v>176.1</v>
      </c>
    </row>
    <row r="706" spans="1:2">
      <c r="A706" s="21">
        <v>36982</v>
      </c>
      <c r="B706" s="23">
        <v>176.4</v>
      </c>
    </row>
    <row r="707" spans="1:2">
      <c r="A707" s="21">
        <v>37012</v>
      </c>
      <c r="B707" s="23">
        <v>177.3</v>
      </c>
    </row>
    <row r="708" spans="1:2">
      <c r="A708" s="21">
        <v>37043</v>
      </c>
      <c r="B708" s="23">
        <v>177.7</v>
      </c>
    </row>
    <row r="709" spans="1:2">
      <c r="A709" s="21">
        <v>37073</v>
      </c>
      <c r="B709" s="23">
        <v>177.4</v>
      </c>
    </row>
    <row r="710" spans="1:2">
      <c r="A710" s="21">
        <v>37104</v>
      </c>
      <c r="B710" s="23">
        <v>177.4</v>
      </c>
    </row>
    <row r="711" spans="1:2">
      <c r="A711" s="21">
        <v>37135</v>
      </c>
      <c r="B711" s="23">
        <v>178.1</v>
      </c>
    </row>
    <row r="712" spans="1:2">
      <c r="A712" s="21">
        <v>37165</v>
      </c>
      <c r="B712" s="23">
        <v>177.6</v>
      </c>
    </row>
    <row r="713" spans="1:2">
      <c r="A713" s="21">
        <v>37196</v>
      </c>
      <c r="B713" s="23">
        <v>177.5</v>
      </c>
    </row>
    <row r="714" spans="1:2">
      <c r="A714" s="21">
        <v>37226</v>
      </c>
      <c r="B714" s="23">
        <v>177.4</v>
      </c>
    </row>
    <row r="715" spans="1:2">
      <c r="A715" s="21">
        <v>37257</v>
      </c>
      <c r="B715" s="23">
        <v>177.7</v>
      </c>
    </row>
    <row r="716" spans="1:2">
      <c r="A716" s="21">
        <v>37288</v>
      </c>
      <c r="B716" s="23">
        <v>178</v>
      </c>
    </row>
    <row r="717" spans="1:2">
      <c r="A717" s="21">
        <v>37316</v>
      </c>
      <c r="B717" s="23">
        <v>178.5</v>
      </c>
    </row>
    <row r="718" spans="1:2">
      <c r="A718" s="21">
        <v>37347</v>
      </c>
      <c r="B718" s="23">
        <v>179.3</v>
      </c>
    </row>
    <row r="719" spans="1:2">
      <c r="A719" s="21">
        <v>37377</v>
      </c>
      <c r="B719" s="23">
        <v>179.5</v>
      </c>
    </row>
    <row r="720" spans="1:2">
      <c r="A720" s="21">
        <v>37408</v>
      </c>
      <c r="B720" s="23">
        <v>179.6</v>
      </c>
    </row>
    <row r="721" spans="1:2">
      <c r="A721" s="21">
        <v>37438</v>
      </c>
      <c r="B721" s="23">
        <v>180</v>
      </c>
    </row>
    <row r="722" spans="1:2">
      <c r="A722" s="21">
        <v>37469</v>
      </c>
      <c r="B722" s="23">
        <v>180.5</v>
      </c>
    </row>
    <row r="723" spans="1:2">
      <c r="A723" s="21">
        <v>37500</v>
      </c>
      <c r="B723" s="23">
        <v>180.8</v>
      </c>
    </row>
    <row r="724" spans="1:2">
      <c r="A724" s="21">
        <v>37530</v>
      </c>
      <c r="B724" s="23">
        <v>181.2</v>
      </c>
    </row>
    <row r="725" spans="1:2">
      <c r="A725" s="21">
        <v>37561</v>
      </c>
      <c r="B725" s="23">
        <v>181.5</v>
      </c>
    </row>
    <row r="726" spans="1:2">
      <c r="A726" s="21">
        <v>37591</v>
      </c>
      <c r="B726" s="23">
        <v>181.8</v>
      </c>
    </row>
    <row r="727" spans="1:2">
      <c r="A727" s="21">
        <v>37622</v>
      </c>
      <c r="B727" s="23">
        <v>182.6</v>
      </c>
    </row>
    <row r="728" spans="1:2">
      <c r="A728" s="21">
        <v>37653</v>
      </c>
      <c r="B728" s="23">
        <v>183.6</v>
      </c>
    </row>
    <row r="729" spans="1:2">
      <c r="A729" s="21">
        <v>37681</v>
      </c>
      <c r="B729" s="23">
        <v>183.9</v>
      </c>
    </row>
    <row r="730" spans="1:2">
      <c r="A730" s="21">
        <v>37712</v>
      </c>
      <c r="B730" s="23">
        <v>183.2</v>
      </c>
    </row>
    <row r="731" spans="1:2">
      <c r="A731" s="21">
        <v>37742</v>
      </c>
      <c r="B731" s="23">
        <v>182.9</v>
      </c>
    </row>
    <row r="732" spans="1:2">
      <c r="A732" s="21">
        <v>37773</v>
      </c>
      <c r="B732" s="23">
        <v>183.1</v>
      </c>
    </row>
    <row r="733" spans="1:2">
      <c r="A733" s="21">
        <v>37803</v>
      </c>
      <c r="B733" s="23">
        <v>183.7</v>
      </c>
    </row>
    <row r="734" spans="1:2">
      <c r="A734" s="21">
        <v>37834</v>
      </c>
      <c r="B734" s="23">
        <v>184.5</v>
      </c>
    </row>
    <row r="735" spans="1:2">
      <c r="A735" s="21">
        <v>37865</v>
      </c>
      <c r="B735" s="23">
        <v>185.1</v>
      </c>
    </row>
    <row r="736" spans="1:2">
      <c r="A736" s="21">
        <v>37895</v>
      </c>
      <c r="B736" s="23">
        <v>184.9</v>
      </c>
    </row>
    <row r="737" spans="1:2">
      <c r="A737" s="21">
        <v>37926</v>
      </c>
      <c r="B737" s="23">
        <v>185</v>
      </c>
    </row>
    <row r="738" spans="1:2">
      <c r="A738" s="21">
        <v>37956</v>
      </c>
      <c r="B738" s="23">
        <v>185.5</v>
      </c>
    </row>
    <row r="739" spans="1:2">
      <c r="A739" s="21">
        <v>37987</v>
      </c>
      <c r="B739" s="23">
        <v>186.3</v>
      </c>
    </row>
    <row r="740" spans="1:2">
      <c r="A740" s="21">
        <v>38018</v>
      </c>
      <c r="B740" s="23">
        <v>186.7</v>
      </c>
    </row>
    <row r="741" spans="1:2">
      <c r="A741" s="21">
        <v>38047</v>
      </c>
      <c r="B741" s="23">
        <v>187.1</v>
      </c>
    </row>
    <row r="742" spans="1:2">
      <c r="A742" s="21">
        <v>38078</v>
      </c>
      <c r="B742" s="23">
        <v>187.4</v>
      </c>
    </row>
    <row r="743" spans="1:2">
      <c r="A743" s="21">
        <v>38108</v>
      </c>
      <c r="B743" s="23">
        <v>188.2</v>
      </c>
    </row>
    <row r="744" spans="1:2">
      <c r="A744" s="21">
        <v>38139</v>
      </c>
      <c r="B744" s="23">
        <v>188.9</v>
      </c>
    </row>
    <row r="745" spans="1:2">
      <c r="A745" s="21">
        <v>38169</v>
      </c>
      <c r="B745" s="23">
        <v>189.1</v>
      </c>
    </row>
    <row r="746" spans="1:2">
      <c r="A746" s="21">
        <v>38200</v>
      </c>
      <c r="B746" s="23">
        <v>189.2</v>
      </c>
    </row>
    <row r="747" spans="1:2">
      <c r="A747" s="21">
        <v>38231</v>
      </c>
      <c r="B747" s="23">
        <v>189.8</v>
      </c>
    </row>
    <row r="748" spans="1:2">
      <c r="A748" s="21">
        <v>38261</v>
      </c>
      <c r="B748" s="23">
        <v>190.8</v>
      </c>
    </row>
    <row r="749" spans="1:2">
      <c r="A749" s="21">
        <v>38292</v>
      </c>
      <c r="B749" s="23">
        <v>191.7</v>
      </c>
    </row>
    <row r="750" spans="1:2">
      <c r="A750" s="21">
        <v>38322</v>
      </c>
      <c r="B750" s="23">
        <v>191.7</v>
      </c>
    </row>
    <row r="751" spans="1:2">
      <c r="A751" s="21">
        <v>38353</v>
      </c>
      <c r="B751" s="23">
        <v>191.6</v>
      </c>
    </row>
    <row r="752" spans="1:2">
      <c r="A752" s="21">
        <v>38384</v>
      </c>
      <c r="B752" s="23">
        <v>192.4</v>
      </c>
    </row>
    <row r="753" spans="1:2">
      <c r="A753" s="21">
        <v>38412</v>
      </c>
      <c r="B753" s="23">
        <v>193.1</v>
      </c>
    </row>
    <row r="754" spans="1:2">
      <c r="A754" s="21">
        <v>38443</v>
      </c>
      <c r="B754" s="23">
        <v>193.7</v>
      </c>
    </row>
    <row r="755" spans="1:2">
      <c r="A755" s="21">
        <v>38473</v>
      </c>
      <c r="B755" s="23">
        <v>193.6</v>
      </c>
    </row>
    <row r="756" spans="1:2">
      <c r="A756" s="21">
        <v>38504</v>
      </c>
      <c r="B756" s="23">
        <v>193.7</v>
      </c>
    </row>
    <row r="757" spans="1:2">
      <c r="A757" s="21">
        <v>38534</v>
      </c>
      <c r="B757" s="23">
        <v>194.9</v>
      </c>
    </row>
    <row r="758" spans="1:2">
      <c r="A758" s="21">
        <v>38565</v>
      </c>
      <c r="B758" s="23">
        <v>196.1</v>
      </c>
    </row>
    <row r="759" spans="1:2">
      <c r="A759" s="21">
        <v>38596</v>
      </c>
      <c r="B759" s="23">
        <v>198.8</v>
      </c>
    </row>
    <row r="760" spans="1:2">
      <c r="A760" s="21">
        <v>38626</v>
      </c>
      <c r="B760" s="23">
        <v>199.1</v>
      </c>
    </row>
    <row r="761" spans="1:2">
      <c r="A761" s="21">
        <v>38657</v>
      </c>
      <c r="B761" s="23">
        <v>198.1</v>
      </c>
    </row>
    <row r="762" spans="1:2">
      <c r="A762" s="21">
        <v>38687</v>
      </c>
      <c r="B762" s="23">
        <v>198.1</v>
      </c>
    </row>
    <row r="763" spans="1:2">
      <c r="A763" s="21">
        <v>38718</v>
      </c>
      <c r="B763" s="23">
        <v>199.3</v>
      </c>
    </row>
    <row r="764" spans="1:2">
      <c r="A764" s="21">
        <v>38749</v>
      </c>
      <c r="B764" s="23">
        <v>199.4</v>
      </c>
    </row>
    <row r="765" spans="1:2">
      <c r="A765" s="21">
        <v>38777</v>
      </c>
      <c r="B765" s="23">
        <v>199.7</v>
      </c>
    </row>
    <row r="766" spans="1:2">
      <c r="A766" s="21">
        <v>38808</v>
      </c>
      <c r="B766" s="23">
        <v>200.7</v>
      </c>
    </row>
    <row r="767" spans="1:2">
      <c r="A767" s="21">
        <v>38838</v>
      </c>
      <c r="B767" s="23">
        <v>201.3</v>
      </c>
    </row>
    <row r="768" spans="1:2">
      <c r="A768" s="21">
        <v>38869</v>
      </c>
      <c r="B768" s="23">
        <v>201.8</v>
      </c>
    </row>
    <row r="769" spans="1:2">
      <c r="A769" s="21">
        <v>38899</v>
      </c>
      <c r="B769" s="23">
        <v>202.9</v>
      </c>
    </row>
    <row r="770" spans="1:2">
      <c r="A770" s="21">
        <v>38930</v>
      </c>
      <c r="B770" s="23">
        <v>203.8</v>
      </c>
    </row>
    <row r="771" spans="1:2">
      <c r="A771" s="21">
        <v>38961</v>
      </c>
      <c r="B771" s="23">
        <v>202.8</v>
      </c>
    </row>
    <row r="772" spans="1:2">
      <c r="A772" s="21">
        <v>38991</v>
      </c>
      <c r="B772" s="23">
        <v>201.9</v>
      </c>
    </row>
    <row r="773" spans="1:2">
      <c r="A773" s="21">
        <v>39022</v>
      </c>
      <c r="B773" s="23">
        <v>202</v>
      </c>
    </row>
    <row r="774" spans="1:2">
      <c r="A774" s="21">
        <v>39052</v>
      </c>
      <c r="B774" s="23">
        <v>203.1</v>
      </c>
    </row>
    <row r="775" spans="1:2">
      <c r="A775" s="21">
        <v>39083</v>
      </c>
      <c r="B775" s="23">
        <v>203.43700000000001</v>
      </c>
    </row>
    <row r="776" spans="1:2">
      <c r="A776" s="21">
        <v>39114</v>
      </c>
      <c r="B776" s="23">
        <v>204.226</v>
      </c>
    </row>
    <row r="777" spans="1:2">
      <c r="A777" s="21">
        <v>39142</v>
      </c>
      <c r="B777" s="23">
        <v>205.28800000000001</v>
      </c>
    </row>
    <row r="778" spans="1:2">
      <c r="A778" s="21">
        <v>39173</v>
      </c>
      <c r="B778" s="23">
        <v>205.904</v>
      </c>
    </row>
    <row r="779" spans="1:2">
      <c r="A779" s="21">
        <v>39203</v>
      </c>
      <c r="B779" s="23">
        <v>206.755</v>
      </c>
    </row>
    <row r="780" spans="1:2">
      <c r="A780" s="21">
        <v>39234</v>
      </c>
      <c r="B780" s="23">
        <v>207.23400000000001</v>
      </c>
    </row>
    <row r="781" spans="1:2">
      <c r="A781" s="21">
        <v>39264</v>
      </c>
      <c r="B781" s="23">
        <v>207.60300000000001</v>
      </c>
    </row>
    <row r="782" spans="1:2">
      <c r="A782" s="21">
        <v>39295</v>
      </c>
      <c r="B782" s="23">
        <v>207.667</v>
      </c>
    </row>
    <row r="783" spans="1:2">
      <c r="A783" s="21">
        <v>39326</v>
      </c>
      <c r="B783" s="23">
        <v>208.547</v>
      </c>
    </row>
    <row r="784" spans="1:2">
      <c r="A784" s="21">
        <v>39356</v>
      </c>
      <c r="B784" s="23">
        <v>209.19</v>
      </c>
    </row>
    <row r="785" spans="1:2">
      <c r="A785" s="21">
        <v>39387</v>
      </c>
      <c r="B785" s="23">
        <v>210.834</v>
      </c>
    </row>
    <row r="786" spans="1:2">
      <c r="A786" s="21">
        <v>39417</v>
      </c>
      <c r="B786" s="23">
        <v>211.44499999999999</v>
      </c>
    </row>
    <row r="787" spans="1:2">
      <c r="A787" s="21">
        <v>39448</v>
      </c>
      <c r="B787" s="23">
        <v>212.17400000000001</v>
      </c>
    </row>
    <row r="788" spans="1:2">
      <c r="A788" s="21">
        <v>39479</v>
      </c>
      <c r="B788" s="23">
        <v>212.68700000000001</v>
      </c>
    </row>
    <row r="789" spans="1:2">
      <c r="A789" s="21">
        <v>39508</v>
      </c>
      <c r="B789" s="23">
        <v>213.44800000000001</v>
      </c>
    </row>
    <row r="790" spans="1:2">
      <c r="A790" s="21">
        <v>39539</v>
      </c>
      <c r="B790" s="23">
        <v>213.94200000000001</v>
      </c>
    </row>
    <row r="791" spans="1:2">
      <c r="A791" s="21">
        <v>39569</v>
      </c>
      <c r="B791" s="23">
        <v>215.208</v>
      </c>
    </row>
    <row r="792" spans="1:2">
      <c r="A792" s="21">
        <v>39600</v>
      </c>
      <c r="B792" s="23">
        <v>217.46299999999999</v>
      </c>
    </row>
    <row r="793" spans="1:2">
      <c r="A793" s="21">
        <v>39630</v>
      </c>
      <c r="B793" s="23">
        <v>219.01599999999999</v>
      </c>
    </row>
    <row r="794" spans="1:2">
      <c r="A794" s="21">
        <v>39661</v>
      </c>
      <c r="B794" s="23">
        <v>218.69</v>
      </c>
    </row>
    <row r="795" spans="1:2">
      <c r="A795" s="21">
        <v>39692</v>
      </c>
      <c r="B795" s="23">
        <v>218.87700000000001</v>
      </c>
    </row>
    <row r="796" spans="1:2">
      <c r="A796" s="21">
        <v>39722</v>
      </c>
      <c r="B796" s="23">
        <v>216.995</v>
      </c>
    </row>
    <row r="797" spans="1:2">
      <c r="A797" s="21">
        <v>39753</v>
      </c>
      <c r="B797" s="23">
        <v>213.15299999999999</v>
      </c>
    </row>
    <row r="798" spans="1:2">
      <c r="A798" s="21">
        <v>39783</v>
      </c>
      <c r="B798" s="23">
        <v>211.398</v>
      </c>
    </row>
    <row r="799" spans="1:2">
      <c r="A799" s="21">
        <v>39814</v>
      </c>
      <c r="B799" s="23">
        <v>211.93299999999999</v>
      </c>
    </row>
    <row r="800" spans="1:2">
      <c r="A800" s="21">
        <v>39845</v>
      </c>
      <c r="B800" s="23">
        <v>212.70500000000001</v>
      </c>
    </row>
    <row r="801" spans="1:2">
      <c r="A801" s="21">
        <v>39873</v>
      </c>
      <c r="B801" s="23">
        <v>212.495</v>
      </c>
    </row>
    <row r="802" spans="1:2">
      <c r="A802" s="21">
        <v>39904</v>
      </c>
      <c r="B802" s="23">
        <v>212.709</v>
      </c>
    </row>
    <row r="803" spans="1:2">
      <c r="A803" s="21">
        <v>39934</v>
      </c>
      <c r="B803" s="23">
        <v>213.02199999999999</v>
      </c>
    </row>
    <row r="804" spans="1:2">
      <c r="A804" s="21">
        <v>39965</v>
      </c>
      <c r="B804" s="23">
        <v>214.79</v>
      </c>
    </row>
    <row r="805" spans="1:2">
      <c r="A805" s="21">
        <v>39995</v>
      </c>
      <c r="B805" s="23">
        <v>214.726</v>
      </c>
    </row>
    <row r="806" spans="1:2">
      <c r="A806" s="21">
        <v>40026</v>
      </c>
      <c r="B806" s="23">
        <v>215.44499999999999</v>
      </c>
    </row>
    <row r="807" spans="1:2">
      <c r="A807" s="21">
        <v>40057</v>
      </c>
      <c r="B807" s="23">
        <v>215.86099999999999</v>
      </c>
    </row>
    <row r="808" spans="1:2">
      <c r="A808" s="21">
        <v>40087</v>
      </c>
      <c r="B808" s="23">
        <v>216.50899999999999</v>
      </c>
    </row>
    <row r="809" spans="1:2">
      <c r="A809" s="21">
        <v>40118</v>
      </c>
      <c r="B809" s="23">
        <v>217.23400000000001</v>
      </c>
    </row>
    <row r="810" spans="1:2">
      <c r="A810" s="21">
        <v>40148</v>
      </c>
      <c r="B810" s="23">
        <v>217.34700000000001</v>
      </c>
    </row>
    <row r="811" spans="1:2">
      <c r="A811" s="21">
        <v>40179</v>
      </c>
      <c r="B811" s="23">
        <v>217.46600000000001</v>
      </c>
    </row>
    <row r="812" spans="1:2">
      <c r="A812" s="21">
        <v>40210</v>
      </c>
      <c r="B812" s="23">
        <v>217.251</v>
      </c>
    </row>
    <row r="813" spans="1:2">
      <c r="A813" s="21">
        <v>40238</v>
      </c>
      <c r="B813" s="23">
        <v>217.30500000000001</v>
      </c>
    </row>
    <row r="814" spans="1:2">
      <c r="A814" s="21">
        <v>40269</v>
      </c>
      <c r="B814" s="23">
        <v>217.376</v>
      </c>
    </row>
    <row r="815" spans="1:2">
      <c r="A815" s="21">
        <v>40299</v>
      </c>
      <c r="B815" s="23">
        <v>217.29900000000001</v>
      </c>
    </row>
    <row r="816" spans="1:2">
      <c r="A816" s="21">
        <v>40330</v>
      </c>
      <c r="B816" s="23">
        <v>217.285</v>
      </c>
    </row>
    <row r="817" spans="1:2">
      <c r="A817" s="21">
        <v>40360</v>
      </c>
      <c r="B817" s="23">
        <v>217.67699999999999</v>
      </c>
    </row>
    <row r="818" spans="1:2">
      <c r="A818" s="21">
        <v>40391</v>
      </c>
      <c r="B818" s="23">
        <v>218.012</v>
      </c>
    </row>
    <row r="819" spans="1:2">
      <c r="A819" s="21">
        <v>40422</v>
      </c>
      <c r="B819" s="23">
        <v>218.28100000000001</v>
      </c>
    </row>
    <row r="820" spans="1:2">
      <c r="A820" s="21">
        <v>40452</v>
      </c>
      <c r="B820" s="23">
        <v>219.024</v>
      </c>
    </row>
    <row r="821" spans="1:2">
      <c r="A821" s="21">
        <v>40483</v>
      </c>
      <c r="B821" s="23">
        <v>219.54400000000001</v>
      </c>
    </row>
    <row r="822" spans="1:2">
      <c r="A822" s="21">
        <v>40513</v>
      </c>
      <c r="B822" s="23">
        <v>220.43700000000001</v>
      </c>
    </row>
    <row r="823" spans="1:2">
      <c r="A823" s="21">
        <v>40544</v>
      </c>
      <c r="B823" s="23">
        <v>221.08199999999999</v>
      </c>
    </row>
    <row r="824" spans="1:2">
      <c r="A824" s="21">
        <v>40575</v>
      </c>
      <c r="B824" s="23">
        <v>221.816</v>
      </c>
    </row>
    <row r="825" spans="1:2">
      <c r="A825" s="21">
        <v>40603</v>
      </c>
      <c r="B825" s="23">
        <v>222.95500000000001</v>
      </c>
    </row>
    <row r="826" spans="1:2">
      <c r="A826" s="21">
        <v>40634</v>
      </c>
      <c r="B826" s="23">
        <v>224.05600000000001</v>
      </c>
    </row>
    <row r="827" spans="1:2">
      <c r="A827" s="21">
        <v>40664</v>
      </c>
      <c r="B827" s="23">
        <v>224.91800000000001</v>
      </c>
    </row>
    <row r="828" spans="1:2">
      <c r="A828" s="21">
        <v>40695</v>
      </c>
      <c r="B828" s="23">
        <v>224.99</v>
      </c>
    </row>
    <row r="829" spans="1:2">
      <c r="A829" s="21">
        <v>40725</v>
      </c>
      <c r="B829" s="23">
        <v>225.553</v>
      </c>
    </row>
    <row r="830" spans="1:2">
      <c r="A830" s="21">
        <v>40756</v>
      </c>
      <c r="B830" s="23">
        <v>226.149</v>
      </c>
    </row>
    <row r="831" spans="1:2">
      <c r="A831" s="21">
        <v>40787</v>
      </c>
      <c r="B831" s="23">
        <v>226.67400000000001</v>
      </c>
    </row>
    <row r="832" spans="1:2">
      <c r="A832" s="21">
        <v>40817</v>
      </c>
      <c r="B832" s="23">
        <v>226.761</v>
      </c>
    </row>
    <row r="833" spans="1:2">
      <c r="A833" s="21">
        <v>40848</v>
      </c>
      <c r="B833" s="23">
        <v>227.136</v>
      </c>
    </row>
    <row r="834" spans="1:2">
      <c r="A834" s="21">
        <v>40878</v>
      </c>
      <c r="B834" s="23">
        <v>227.09299999999999</v>
      </c>
    </row>
    <row r="835" spans="1:2">
      <c r="A835" s="21">
        <v>40909</v>
      </c>
      <c r="B835" s="23">
        <v>227.666</v>
      </c>
    </row>
    <row r="836" spans="1:2">
      <c r="A836" s="21">
        <v>40940</v>
      </c>
      <c r="B836" s="23">
        <v>228.13800000000001</v>
      </c>
    </row>
    <row r="837" spans="1:2">
      <c r="A837" s="21">
        <v>40969</v>
      </c>
      <c r="B837" s="23">
        <v>228.732</v>
      </c>
    </row>
    <row r="838" spans="1:2">
      <c r="A838" s="21">
        <v>41000</v>
      </c>
      <c r="B838" s="23">
        <v>229.184</v>
      </c>
    </row>
    <row r="839" spans="1:2">
      <c r="A839" s="21">
        <v>41030</v>
      </c>
      <c r="B839" s="23">
        <v>228.88399999999999</v>
      </c>
    </row>
    <row r="840" spans="1:2">
      <c r="A840" s="21">
        <v>41061</v>
      </c>
      <c r="B840" s="23">
        <v>228.82499999999999</v>
      </c>
    </row>
    <row r="841" spans="1:2">
      <c r="A841" s="21">
        <v>41091</v>
      </c>
      <c r="B841" s="23">
        <v>228.779</v>
      </c>
    </row>
    <row r="842" spans="1:2">
      <c r="A842" s="21">
        <v>41122</v>
      </c>
      <c r="B842" s="23">
        <v>229.952</v>
      </c>
    </row>
    <row r="843" spans="1:2">
      <c r="A843" s="21">
        <v>41153</v>
      </c>
      <c r="B843" s="23">
        <v>231.08600000000001</v>
      </c>
    </row>
    <row r="844" spans="1:2">
      <c r="A844" s="21">
        <v>41183</v>
      </c>
      <c r="B844" s="23">
        <v>231.65199999999999</v>
      </c>
    </row>
    <row r="845" spans="1:2">
      <c r="A845" s="21">
        <v>41214</v>
      </c>
      <c r="B845" s="23">
        <v>231.19</v>
      </c>
    </row>
    <row r="846" spans="1:2">
      <c r="A846" s="21">
        <v>41244</v>
      </c>
      <c r="B846" s="23">
        <v>231.09899999999999</v>
      </c>
    </row>
    <row r="847" spans="1:2">
      <c r="A847" s="21">
        <v>41275</v>
      </c>
      <c r="B847" s="23">
        <v>231.321</v>
      </c>
    </row>
    <row r="848" spans="1:2">
      <c r="A848" s="21">
        <v>41306</v>
      </c>
      <c r="B848" s="23">
        <v>232.59899999999999</v>
      </c>
    </row>
    <row r="849" spans="1:2">
      <c r="A849" s="21">
        <v>41334</v>
      </c>
      <c r="B849" s="23">
        <v>232.07499999999999</v>
      </c>
    </row>
    <row r="850" spans="1:2">
      <c r="A850" s="21">
        <v>41365</v>
      </c>
      <c r="B850" s="23">
        <v>231.70699999999999</v>
      </c>
    </row>
    <row r="851" spans="1:2">
      <c r="A851" s="21">
        <v>41395</v>
      </c>
      <c r="B851" s="23">
        <v>232.124</v>
      </c>
    </row>
    <row r="852" spans="1:2">
      <c r="A852" s="21">
        <v>41426</v>
      </c>
      <c r="B852" s="23">
        <v>232.86</v>
      </c>
    </row>
    <row r="853" spans="1:2">
      <c r="A853" s="21">
        <v>41456</v>
      </c>
      <c r="B853" s="23">
        <v>233.25200000000001</v>
      </c>
    </row>
    <row r="854" spans="1:2">
      <c r="A854" s="21">
        <v>41487</v>
      </c>
      <c r="B854" s="23">
        <v>233.43299999999999</v>
      </c>
    </row>
    <row r="855" spans="1:2">
      <c r="A855" s="21">
        <v>41518</v>
      </c>
      <c r="B855" s="23">
        <v>233.74299999999999</v>
      </c>
    </row>
    <row r="856" spans="1:2">
      <c r="A856" s="21">
        <v>41548</v>
      </c>
      <c r="B856" s="23">
        <v>233.78200000000001</v>
      </c>
    </row>
    <row r="857" spans="1:2">
      <c r="A857" s="21">
        <v>41579</v>
      </c>
      <c r="B857" s="23">
        <v>234.03299999999999</v>
      </c>
    </row>
    <row r="858" spans="1:2">
      <c r="A858" s="21">
        <v>41609</v>
      </c>
      <c r="B858" s="23">
        <v>234.59399999999999</v>
      </c>
    </row>
    <row r="859" spans="1:2">
      <c r="A859" s="21">
        <v>41640</v>
      </c>
      <c r="B859" s="23">
        <v>234.93299999999999</v>
      </c>
    </row>
    <row r="860" spans="1:2">
      <c r="A860" s="21">
        <v>41671</v>
      </c>
      <c r="B860" s="23">
        <v>235.16900000000001</v>
      </c>
    </row>
    <row r="861" spans="1:2">
      <c r="A861" s="21">
        <v>41699</v>
      </c>
      <c r="B861" s="23">
        <v>235.64</v>
      </c>
    </row>
    <row r="862" spans="1:2">
      <c r="A862" s="21">
        <v>41730</v>
      </c>
      <c r="B862" s="23">
        <v>236.25399999999999</v>
      </c>
    </row>
    <row r="863" spans="1:2">
      <c r="A863" s="21">
        <v>41760</v>
      </c>
      <c r="B863" s="23">
        <v>237.083</v>
      </c>
    </row>
    <row r="864" spans="1:2">
      <c r="A864" s="21">
        <v>41791</v>
      </c>
      <c r="B864" s="23">
        <v>237.69300000000001</v>
      </c>
    </row>
  </sheetData>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dimension ref="A18:M35"/>
  <sheetViews>
    <sheetView workbookViewId="0">
      <selection activeCell="A22" sqref="A22"/>
    </sheetView>
  </sheetViews>
  <sheetFormatPr defaultRowHeight="15"/>
  <cols>
    <col min="1" max="1" width="9.140625" style="91"/>
  </cols>
  <sheetData>
    <row r="18" spans="1:13" ht="15.75" customHeight="1">
      <c r="B18" s="140" t="s">
        <v>146</v>
      </c>
      <c r="C18" s="140"/>
      <c r="D18" s="140"/>
      <c r="E18" s="140"/>
      <c r="F18" s="140"/>
      <c r="G18" s="140"/>
      <c r="H18" s="140"/>
      <c r="I18" s="140"/>
      <c r="J18" s="140"/>
      <c r="K18" s="140"/>
      <c r="L18" s="140"/>
      <c r="M18" s="140"/>
    </row>
    <row r="19" spans="1:13" ht="15" customHeight="1">
      <c r="B19" s="140"/>
      <c r="C19" s="140"/>
      <c r="D19" s="140"/>
      <c r="E19" s="140"/>
      <c r="F19" s="140"/>
      <c r="G19" s="140"/>
      <c r="H19" s="140"/>
      <c r="I19" s="140"/>
      <c r="J19" s="140"/>
      <c r="K19" s="140"/>
      <c r="L19" s="140"/>
      <c r="M19" s="140"/>
    </row>
    <row r="20" spans="1:13" ht="15" customHeight="1">
      <c r="B20" s="140"/>
      <c r="C20" s="140"/>
      <c r="D20" s="140"/>
      <c r="E20" s="140"/>
      <c r="F20" s="140"/>
      <c r="G20" s="140"/>
      <c r="H20" s="140"/>
      <c r="I20" s="140"/>
      <c r="J20" s="140"/>
      <c r="K20" s="140"/>
      <c r="L20" s="140"/>
      <c r="M20" s="140"/>
    </row>
    <row r="21" spans="1:13" ht="15" customHeight="1">
      <c r="B21" s="140"/>
      <c r="C21" s="140"/>
      <c r="D21" s="140"/>
      <c r="E21" s="140"/>
      <c r="F21" s="140"/>
      <c r="G21" s="140"/>
      <c r="H21" s="140"/>
      <c r="I21" s="140"/>
      <c r="J21" s="140"/>
      <c r="K21" s="140"/>
      <c r="L21" s="140"/>
      <c r="M21" s="140"/>
    </row>
    <row r="22" spans="1:13" ht="15" customHeight="1">
      <c r="B22" s="140"/>
      <c r="C22" s="140"/>
      <c r="D22" s="140"/>
      <c r="E22" s="140"/>
      <c r="F22" s="140"/>
      <c r="G22" s="140"/>
      <c r="H22" s="140"/>
      <c r="I22" s="140"/>
      <c r="J22" s="140"/>
      <c r="K22" s="140"/>
      <c r="L22" s="140"/>
      <c r="M22" s="140"/>
    </row>
    <row r="23" spans="1:13">
      <c r="B23" s="140"/>
      <c r="C23" s="140"/>
      <c r="D23" s="140"/>
      <c r="E23" s="140"/>
      <c r="F23" s="140"/>
      <c r="G23" s="140"/>
      <c r="H23" s="140"/>
      <c r="I23" s="140"/>
      <c r="J23" s="140"/>
      <c r="K23" s="140"/>
      <c r="L23" s="140"/>
      <c r="M23" s="140"/>
    </row>
    <row r="25" spans="1:13">
      <c r="A25" s="95" t="s">
        <v>148</v>
      </c>
    </row>
    <row r="26" spans="1:13">
      <c r="A26" s="96" t="s">
        <v>147</v>
      </c>
    </row>
    <row r="27" spans="1:13">
      <c r="A27" s="95" t="s">
        <v>150</v>
      </c>
    </row>
    <row r="28" spans="1:13" s="91" customFormat="1">
      <c r="A28" s="96" t="s">
        <v>151</v>
      </c>
    </row>
    <row r="29" spans="1:13">
      <c r="A29" s="95" t="s">
        <v>149</v>
      </c>
    </row>
    <row r="31" spans="1:13" ht="15.75">
      <c r="A31" s="98" t="s">
        <v>153</v>
      </c>
    </row>
    <row r="32" spans="1:13" ht="15.75">
      <c r="A32" s="99" t="s">
        <v>152</v>
      </c>
    </row>
    <row r="33" spans="1:1" ht="15.75">
      <c r="A33" s="98" t="s">
        <v>155</v>
      </c>
    </row>
    <row r="34" spans="1:1" s="91" customFormat="1" ht="15.75">
      <c r="A34" s="99" t="s">
        <v>156</v>
      </c>
    </row>
    <row r="35" spans="1:1" ht="15.75">
      <c r="A35" s="98" t="s">
        <v>154</v>
      </c>
    </row>
  </sheetData>
  <mergeCells count="1">
    <mergeCell ref="B18:M23"/>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D43"/>
  <sheetViews>
    <sheetView tabSelected="1" workbookViewId="0">
      <selection activeCell="T38" sqref="T38"/>
    </sheetView>
  </sheetViews>
  <sheetFormatPr defaultRowHeight="15"/>
  <sheetData>
    <row r="1" spans="1:29" ht="5.25" customHeight="1">
      <c r="A1" s="47"/>
      <c r="B1" s="47"/>
      <c r="C1" s="47"/>
      <c r="D1" s="47"/>
      <c r="E1" s="47"/>
      <c r="F1" s="47"/>
      <c r="G1" s="47"/>
      <c r="H1" s="47"/>
      <c r="I1" s="47"/>
      <c r="J1" s="47"/>
      <c r="K1" s="47"/>
      <c r="L1" s="47"/>
      <c r="M1" s="47"/>
      <c r="N1" s="47"/>
      <c r="O1" s="97"/>
      <c r="P1" s="47"/>
      <c r="Q1" s="47"/>
      <c r="R1" s="47"/>
      <c r="S1" s="47"/>
      <c r="T1" s="47"/>
      <c r="U1" s="47"/>
      <c r="V1" s="47"/>
      <c r="W1" s="47"/>
      <c r="X1" s="47"/>
      <c r="Y1" s="47"/>
      <c r="Z1" s="47"/>
      <c r="AA1" s="47"/>
      <c r="AB1" s="47"/>
      <c r="AC1" s="47"/>
    </row>
    <row r="2" spans="1:29" ht="15" customHeight="1">
      <c r="A2" s="82"/>
      <c r="B2" s="52" t="s">
        <v>133</v>
      </c>
      <c r="C2" s="49" t="s">
        <v>134</v>
      </c>
      <c r="D2" s="47"/>
      <c r="E2" s="41"/>
      <c r="F2" s="53" t="s">
        <v>133</v>
      </c>
      <c r="G2" s="50" t="s">
        <v>135</v>
      </c>
      <c r="H2" s="42"/>
      <c r="I2" s="43"/>
      <c r="J2" s="43"/>
      <c r="K2" s="39"/>
      <c r="L2" s="39"/>
      <c r="M2" s="39"/>
      <c r="N2" s="39"/>
      <c r="O2" s="97"/>
      <c r="P2" s="47"/>
      <c r="Q2" s="47"/>
      <c r="R2" s="47"/>
      <c r="S2" s="47"/>
      <c r="T2" s="47"/>
      <c r="U2" s="47"/>
      <c r="V2" s="47"/>
      <c r="W2" s="47"/>
      <c r="X2" s="47"/>
      <c r="Y2" s="47"/>
      <c r="Z2" s="47"/>
      <c r="AA2" s="47"/>
      <c r="AB2" s="47"/>
      <c r="AC2" s="47"/>
    </row>
    <row r="3" spans="1:29" ht="15" customHeight="1">
      <c r="A3" s="39"/>
      <c r="B3" s="39"/>
      <c r="C3" s="39"/>
      <c r="D3" s="40"/>
      <c r="E3" s="41"/>
      <c r="F3" s="39"/>
      <c r="G3" s="39"/>
      <c r="H3" s="42"/>
      <c r="I3" s="43"/>
      <c r="J3" s="43"/>
      <c r="K3" s="39"/>
      <c r="L3" s="39"/>
      <c r="M3" s="39"/>
      <c r="N3" s="39"/>
      <c r="O3" s="97"/>
      <c r="P3" s="47"/>
      <c r="Q3" s="47"/>
      <c r="R3" s="47"/>
      <c r="S3" s="47"/>
      <c r="T3" s="47"/>
      <c r="U3" s="47"/>
      <c r="V3" s="47"/>
      <c r="W3" s="47"/>
      <c r="X3" s="47"/>
      <c r="Y3" s="47"/>
      <c r="Z3" s="47"/>
      <c r="AA3" s="47"/>
      <c r="AB3" s="47"/>
      <c r="AC3" s="47"/>
    </row>
    <row r="4" spans="1:29" ht="15" customHeight="1">
      <c r="A4" s="39"/>
      <c r="B4" s="39"/>
      <c r="C4" s="39"/>
      <c r="D4" s="57"/>
      <c r="E4" s="41"/>
      <c r="F4" s="39"/>
      <c r="G4" s="90" t="s">
        <v>140</v>
      </c>
      <c r="H4" s="44"/>
      <c r="I4" s="39"/>
      <c r="J4" s="39"/>
      <c r="K4" s="39"/>
      <c r="L4" s="39"/>
      <c r="M4" s="39"/>
      <c r="N4" s="39"/>
      <c r="O4" s="97"/>
      <c r="P4" s="47"/>
      <c r="Q4" s="47"/>
      <c r="R4" s="47"/>
      <c r="S4" s="47"/>
      <c r="T4" s="47"/>
      <c r="U4" s="47"/>
      <c r="V4" s="47"/>
      <c r="W4" s="47"/>
      <c r="X4" s="47"/>
      <c r="Y4" s="47"/>
      <c r="Z4" s="47"/>
      <c r="AA4" s="47"/>
      <c r="AB4" s="47"/>
      <c r="AC4" s="47"/>
    </row>
    <row r="5" spans="1:29" ht="15" customHeight="1">
      <c r="A5" s="39"/>
      <c r="B5" s="39"/>
      <c r="C5" s="39"/>
      <c r="D5" s="40"/>
      <c r="E5" s="41"/>
      <c r="F5" s="39"/>
      <c r="G5" s="54" t="s">
        <v>128</v>
      </c>
      <c r="H5" s="42"/>
      <c r="I5" s="43"/>
      <c r="J5" s="43"/>
      <c r="K5" s="39"/>
      <c r="L5" s="39"/>
      <c r="M5" s="39"/>
      <c r="N5" s="39"/>
      <c r="O5" s="97"/>
      <c r="P5" s="47"/>
      <c r="Q5" s="47"/>
      <c r="R5" s="47"/>
      <c r="S5" s="47"/>
      <c r="T5" s="47"/>
      <c r="U5" s="47"/>
      <c r="V5" s="47"/>
      <c r="W5" s="47"/>
      <c r="X5" s="47"/>
      <c r="Y5" s="47"/>
      <c r="Z5" s="47"/>
      <c r="AA5" s="47"/>
      <c r="AB5" s="47"/>
      <c r="AC5" s="47"/>
    </row>
    <row r="6" spans="1:29" ht="15" customHeight="1" thickBot="1">
      <c r="A6" s="39"/>
      <c r="B6" s="39"/>
      <c r="C6" s="107"/>
      <c r="D6" s="108"/>
      <c r="E6" s="107"/>
      <c r="F6" s="107"/>
      <c r="G6" s="47"/>
      <c r="H6" s="47"/>
      <c r="I6" s="47"/>
      <c r="J6" s="43"/>
      <c r="K6" s="39"/>
      <c r="L6" s="39"/>
      <c r="M6" s="39"/>
      <c r="N6" s="39"/>
      <c r="O6" s="97"/>
      <c r="P6" s="47"/>
      <c r="Q6" s="47"/>
      <c r="R6" s="111" t="s">
        <v>176</v>
      </c>
      <c r="S6" s="112" t="s">
        <v>173</v>
      </c>
      <c r="T6" s="112"/>
      <c r="U6" s="47"/>
      <c r="V6" s="47"/>
      <c r="W6" s="47"/>
      <c r="X6" s="47"/>
      <c r="Y6" s="47"/>
      <c r="Z6" s="47"/>
      <c r="AA6" s="47"/>
      <c r="AB6" s="47"/>
      <c r="AC6" s="47"/>
    </row>
    <row r="7" spans="1:29" ht="15" customHeight="1" thickBot="1">
      <c r="A7" s="39"/>
      <c r="B7" s="39"/>
      <c r="C7" s="107"/>
      <c r="D7" s="109" t="s">
        <v>176</v>
      </c>
      <c r="E7" s="110" t="s">
        <v>177</v>
      </c>
      <c r="F7" s="110"/>
      <c r="G7" s="39"/>
      <c r="H7" s="44"/>
      <c r="I7" s="39"/>
      <c r="J7" s="43"/>
      <c r="K7" s="39"/>
      <c r="L7" s="39"/>
      <c r="M7" s="39"/>
      <c r="N7" s="39"/>
      <c r="O7" s="97"/>
      <c r="P7" s="47"/>
      <c r="Q7" s="47"/>
      <c r="R7" s="113"/>
      <c r="S7" s="113" t="s">
        <v>174</v>
      </c>
      <c r="T7" s="113" t="s">
        <v>175</v>
      </c>
      <c r="U7" s="47"/>
      <c r="V7" s="47"/>
      <c r="W7" s="47"/>
      <c r="X7" s="47"/>
      <c r="Y7" s="47"/>
      <c r="Z7" s="47"/>
      <c r="AA7" s="47"/>
      <c r="AB7" s="47"/>
      <c r="AC7" s="47"/>
    </row>
    <row r="8" spans="1:29" ht="15" customHeight="1">
      <c r="A8" s="39"/>
      <c r="B8" s="39"/>
      <c r="C8" s="59"/>
      <c r="D8" s="104"/>
      <c r="E8" s="105" t="s">
        <v>174</v>
      </c>
      <c r="F8" s="106" t="s">
        <v>175</v>
      </c>
      <c r="G8" s="39"/>
      <c r="H8" s="42"/>
      <c r="I8" s="43"/>
      <c r="J8" s="43"/>
      <c r="K8" s="39"/>
      <c r="L8" s="39"/>
      <c r="M8" s="39"/>
      <c r="N8" s="39"/>
      <c r="O8" s="97"/>
      <c r="P8" s="47"/>
      <c r="Q8" s="47"/>
      <c r="R8" s="47"/>
      <c r="S8" s="47"/>
      <c r="T8" s="47"/>
      <c r="U8" s="47"/>
      <c r="V8" s="47"/>
      <c r="W8" s="47"/>
      <c r="X8" s="47"/>
      <c r="Y8" s="47"/>
      <c r="Z8" s="47"/>
      <c r="AA8" s="47"/>
      <c r="AB8" s="47"/>
      <c r="AC8" s="47"/>
    </row>
    <row r="9" spans="1:29" ht="15" customHeight="1">
      <c r="A9" s="39"/>
      <c r="B9" s="39"/>
      <c r="C9" s="39"/>
      <c r="D9" s="40"/>
      <c r="E9" s="41"/>
      <c r="F9" s="39"/>
      <c r="G9" s="39"/>
      <c r="H9" s="42"/>
      <c r="I9" s="43"/>
      <c r="J9" s="43"/>
      <c r="K9" s="39"/>
      <c r="L9" s="39"/>
      <c r="M9" s="39"/>
      <c r="N9" s="39"/>
      <c r="O9" s="97"/>
      <c r="P9" s="47"/>
      <c r="Q9" s="47"/>
      <c r="R9" s="47"/>
      <c r="S9" s="47"/>
      <c r="T9" s="47"/>
      <c r="U9" s="47"/>
      <c r="V9" s="47"/>
      <c r="W9" s="47"/>
      <c r="X9" s="47"/>
      <c r="Y9" s="47"/>
      <c r="Z9" s="47"/>
      <c r="AA9" s="47"/>
      <c r="AB9" s="47"/>
      <c r="AC9" s="47"/>
    </row>
    <row r="10" spans="1:29" ht="15" customHeight="1">
      <c r="A10" s="39"/>
      <c r="B10" s="39"/>
      <c r="C10" s="39"/>
      <c r="D10" s="40"/>
      <c r="E10" s="41"/>
      <c r="F10" s="39"/>
      <c r="G10" s="39"/>
      <c r="H10" s="42"/>
      <c r="I10" s="43"/>
      <c r="J10" s="43"/>
      <c r="K10" s="39"/>
      <c r="L10" s="39"/>
      <c r="M10" s="39"/>
      <c r="N10" s="39"/>
      <c r="O10" s="97"/>
      <c r="P10" s="47"/>
      <c r="Q10" s="47"/>
      <c r="R10" s="47"/>
      <c r="S10" s="47"/>
      <c r="T10" s="47"/>
      <c r="U10" s="47"/>
      <c r="V10" s="47"/>
      <c r="W10" s="47"/>
      <c r="X10" s="47"/>
      <c r="Y10" s="47"/>
      <c r="Z10" s="47"/>
      <c r="AA10" s="47"/>
      <c r="AB10" s="47"/>
      <c r="AC10" s="47"/>
    </row>
    <row r="11" spans="1:29" ht="15" customHeight="1">
      <c r="A11" s="39"/>
      <c r="B11" s="39"/>
      <c r="C11" s="39"/>
      <c r="D11" s="40"/>
      <c r="E11" s="41"/>
      <c r="F11" s="39"/>
      <c r="G11" s="39"/>
      <c r="H11" s="42"/>
      <c r="I11" s="43"/>
      <c r="J11" s="43"/>
      <c r="K11" s="39"/>
      <c r="L11" s="39"/>
      <c r="M11" s="39"/>
      <c r="N11" s="39"/>
      <c r="O11" s="97"/>
      <c r="P11" s="47"/>
      <c r="Q11" s="47"/>
      <c r="R11" s="47"/>
      <c r="S11" s="47"/>
      <c r="T11" s="47"/>
      <c r="U11" s="47"/>
      <c r="V11" s="47"/>
      <c r="W11" s="47"/>
      <c r="X11" s="47"/>
      <c r="Y11" s="47"/>
      <c r="Z11" s="47"/>
      <c r="AA11" s="47"/>
      <c r="AB11" s="47"/>
      <c r="AC11" s="47"/>
    </row>
    <row r="12" spans="1:29" ht="15" customHeight="1">
      <c r="A12" s="39"/>
      <c r="B12" s="39"/>
      <c r="C12" s="39"/>
      <c r="D12" s="40"/>
      <c r="E12" s="41"/>
      <c r="F12" s="39"/>
      <c r="G12" s="39"/>
      <c r="H12" s="44"/>
      <c r="I12" s="39"/>
      <c r="J12" s="39"/>
      <c r="K12" s="39"/>
      <c r="L12" s="39"/>
      <c r="M12" s="39"/>
      <c r="N12" s="39"/>
      <c r="O12" s="97"/>
      <c r="P12" s="47"/>
      <c r="Q12" s="47"/>
      <c r="R12" s="47"/>
      <c r="S12" s="47"/>
      <c r="T12" s="47"/>
      <c r="U12" s="47"/>
      <c r="V12" s="47"/>
      <c r="W12" s="47"/>
      <c r="X12" s="47"/>
      <c r="Y12" s="47"/>
      <c r="Z12" s="47"/>
      <c r="AA12" s="47"/>
      <c r="AB12" s="47"/>
      <c r="AC12" s="47"/>
    </row>
    <row r="13" spans="1:29" ht="15" customHeight="1">
      <c r="A13" s="39"/>
      <c r="B13" s="39"/>
      <c r="C13" s="39"/>
      <c r="D13" s="40"/>
      <c r="E13" s="41"/>
      <c r="F13" s="39"/>
      <c r="G13" s="39"/>
      <c r="H13" s="44"/>
      <c r="I13" s="39"/>
      <c r="J13" s="39"/>
      <c r="K13" s="39"/>
      <c r="L13" s="39"/>
      <c r="M13" s="39"/>
      <c r="N13" s="39"/>
      <c r="O13" s="97"/>
      <c r="P13" s="47"/>
      <c r="Q13" s="47"/>
      <c r="R13" s="47"/>
      <c r="S13" s="47"/>
      <c r="T13" s="47"/>
      <c r="U13" s="47"/>
      <c r="V13" s="47"/>
      <c r="W13" s="47"/>
      <c r="X13" s="47"/>
      <c r="Y13" s="47"/>
      <c r="Z13" s="47"/>
      <c r="AA13" s="47"/>
      <c r="AB13" s="47"/>
      <c r="AC13" s="47"/>
    </row>
    <row r="14" spans="1:29" ht="15" customHeight="1">
      <c r="A14" s="39"/>
      <c r="B14" s="39"/>
      <c r="C14" s="39"/>
      <c r="D14" s="57"/>
      <c r="E14" s="41"/>
      <c r="F14" s="39"/>
      <c r="G14" s="89"/>
      <c r="H14" s="44"/>
      <c r="I14" s="39"/>
      <c r="J14" s="39"/>
      <c r="K14" s="39"/>
      <c r="L14" s="39"/>
      <c r="M14" s="39"/>
      <c r="N14" s="39"/>
      <c r="O14" s="97"/>
      <c r="P14" s="47"/>
      <c r="Q14" s="47"/>
      <c r="R14" s="47"/>
      <c r="S14" s="47"/>
      <c r="T14" s="47"/>
      <c r="U14" s="47"/>
      <c r="V14" s="47"/>
      <c r="W14" s="47"/>
      <c r="X14" s="47"/>
      <c r="Y14" s="47"/>
      <c r="Z14" s="47"/>
      <c r="AA14" s="47"/>
      <c r="AB14" s="47"/>
      <c r="AC14" s="47"/>
    </row>
    <row r="15" spans="1:29" ht="15" customHeight="1">
      <c r="A15" s="39"/>
      <c r="B15" s="39"/>
      <c r="C15" s="39"/>
      <c r="D15" s="40"/>
      <c r="E15" s="41"/>
      <c r="F15" s="39"/>
      <c r="G15" s="39"/>
      <c r="H15" s="44"/>
      <c r="I15" s="39"/>
      <c r="J15" s="39"/>
      <c r="K15" s="39"/>
      <c r="L15" s="39"/>
      <c r="M15" s="39"/>
      <c r="N15" s="39"/>
      <c r="O15" s="97"/>
      <c r="P15" s="47"/>
      <c r="Q15" s="47"/>
      <c r="R15" s="47"/>
      <c r="S15" s="47"/>
      <c r="T15" s="47"/>
      <c r="U15" s="47"/>
      <c r="V15" s="47"/>
      <c r="W15" s="47"/>
      <c r="X15" s="47"/>
      <c r="Y15" s="47"/>
      <c r="Z15" s="47"/>
      <c r="AA15" s="47"/>
      <c r="AB15" s="47"/>
      <c r="AC15" s="47"/>
    </row>
    <row r="16" spans="1:29" ht="15" customHeight="1">
      <c r="A16" s="39"/>
      <c r="B16" s="39"/>
      <c r="C16" s="39"/>
      <c r="D16" s="40"/>
      <c r="E16" s="41"/>
      <c r="F16" s="39"/>
      <c r="G16" s="39"/>
      <c r="H16" s="44"/>
      <c r="I16" s="39"/>
      <c r="J16" s="39"/>
      <c r="K16" s="39"/>
      <c r="L16" s="39"/>
      <c r="M16" s="39"/>
      <c r="N16" s="39"/>
      <c r="O16" s="97"/>
      <c r="P16" s="47"/>
      <c r="Q16" s="47"/>
      <c r="R16" s="47"/>
      <c r="S16" s="47"/>
      <c r="T16" s="47"/>
      <c r="U16" s="47"/>
      <c r="V16" s="47"/>
      <c r="W16" s="47"/>
      <c r="X16" s="47"/>
      <c r="Y16" s="47"/>
      <c r="Z16" s="47"/>
      <c r="AA16" s="47"/>
      <c r="AB16" s="47"/>
      <c r="AC16" s="47"/>
    </row>
    <row r="17" spans="1:30" ht="15" customHeight="1">
      <c r="A17" s="46"/>
      <c r="B17" s="39"/>
      <c r="C17" s="121" t="s">
        <v>142</v>
      </c>
      <c r="D17" s="122"/>
      <c r="E17" s="122"/>
      <c r="F17" s="122"/>
      <c r="G17" s="122"/>
      <c r="H17" s="122"/>
      <c r="I17" s="122"/>
      <c r="J17" s="122"/>
      <c r="K17" s="122"/>
      <c r="L17" s="122"/>
      <c r="M17" s="39"/>
      <c r="N17" s="39"/>
      <c r="O17" s="97"/>
      <c r="P17" s="47"/>
      <c r="Q17" s="47"/>
      <c r="R17" s="47"/>
      <c r="S17" s="47"/>
      <c r="T17" s="47"/>
      <c r="U17" s="47"/>
      <c r="V17" s="47"/>
      <c r="W17" s="47"/>
      <c r="X17" s="47"/>
      <c r="Y17" s="47"/>
      <c r="Z17" s="47"/>
      <c r="AA17" s="47"/>
      <c r="AB17" s="47"/>
      <c r="AC17" s="47"/>
    </row>
    <row r="18" spans="1:30" ht="15" customHeight="1">
      <c r="A18" s="55"/>
      <c r="B18" s="55"/>
      <c r="C18" s="122"/>
      <c r="D18" s="122"/>
      <c r="E18" s="122"/>
      <c r="F18" s="122"/>
      <c r="G18" s="122"/>
      <c r="H18" s="122"/>
      <c r="I18" s="122"/>
      <c r="J18" s="122"/>
      <c r="K18" s="122"/>
      <c r="L18" s="122"/>
      <c r="M18" s="55"/>
      <c r="N18" s="55"/>
      <c r="O18" s="97"/>
      <c r="P18" s="47"/>
      <c r="Q18" s="47"/>
      <c r="R18" s="47"/>
      <c r="S18" s="47"/>
      <c r="T18" s="47"/>
      <c r="U18" s="47"/>
      <c r="V18" s="47"/>
      <c r="W18" s="47"/>
      <c r="X18" s="47"/>
      <c r="Y18" s="47"/>
      <c r="Z18" s="47"/>
      <c r="AA18" s="47"/>
      <c r="AB18" s="47"/>
      <c r="AC18" s="47"/>
      <c r="AD18" s="93"/>
    </row>
    <row r="19" spans="1:30" ht="15" customHeight="1">
      <c r="A19" s="39"/>
      <c r="B19" s="47"/>
      <c r="C19" s="123" t="s">
        <v>143</v>
      </c>
      <c r="D19" s="124"/>
      <c r="E19" s="124"/>
      <c r="F19" s="124"/>
      <c r="G19" s="124"/>
      <c r="H19" s="124"/>
      <c r="I19" s="124"/>
      <c r="J19" s="124"/>
      <c r="K19" s="124"/>
      <c r="L19" s="125"/>
      <c r="M19" s="56"/>
      <c r="N19" s="39"/>
      <c r="O19" s="97"/>
      <c r="P19" s="47"/>
      <c r="Q19" s="47"/>
      <c r="R19" s="47"/>
      <c r="S19" s="47"/>
      <c r="T19" s="47"/>
      <c r="U19" s="47"/>
      <c r="V19" s="47"/>
      <c r="W19" s="47"/>
      <c r="X19" s="47"/>
      <c r="Y19" s="47"/>
      <c r="Z19" s="47"/>
      <c r="AA19" s="47"/>
      <c r="AB19" s="47"/>
      <c r="AC19" s="47"/>
      <c r="AD19" s="93"/>
    </row>
    <row r="20" spans="1:30" ht="15" customHeight="1">
      <c r="A20" s="47"/>
      <c r="B20" s="47"/>
      <c r="C20" s="126"/>
      <c r="D20" s="121"/>
      <c r="E20" s="121"/>
      <c r="F20" s="121"/>
      <c r="G20" s="121"/>
      <c r="H20" s="121"/>
      <c r="I20" s="121"/>
      <c r="J20" s="121"/>
      <c r="K20" s="121"/>
      <c r="L20" s="127"/>
      <c r="M20" s="47"/>
      <c r="N20" s="47"/>
      <c r="O20" s="97"/>
      <c r="P20" s="47"/>
      <c r="Q20" s="47"/>
      <c r="R20" s="47"/>
      <c r="S20" s="47"/>
      <c r="T20" s="47"/>
      <c r="U20" s="47"/>
      <c r="V20" s="47"/>
      <c r="W20" s="47"/>
      <c r="X20" s="47"/>
      <c r="Y20" s="47"/>
      <c r="Z20" s="47"/>
      <c r="AA20" s="47"/>
      <c r="AB20" s="47"/>
      <c r="AC20" s="47"/>
      <c r="AD20" s="93"/>
    </row>
    <row r="21" spans="1:30" ht="15" customHeight="1">
      <c r="A21" s="47"/>
      <c r="B21" s="47"/>
      <c r="C21" s="128"/>
      <c r="D21" s="129"/>
      <c r="E21" s="129"/>
      <c r="F21" s="129"/>
      <c r="G21" s="129"/>
      <c r="H21" s="129"/>
      <c r="I21" s="129"/>
      <c r="J21" s="129"/>
      <c r="K21" s="129"/>
      <c r="L21" s="130"/>
      <c r="M21" s="47"/>
      <c r="N21" s="47"/>
      <c r="O21" s="97"/>
      <c r="P21" s="47"/>
      <c r="Q21" s="47"/>
      <c r="R21" s="47"/>
      <c r="S21" s="47"/>
      <c r="T21" s="47"/>
      <c r="U21" s="47"/>
      <c r="V21" s="47"/>
      <c r="W21" s="47"/>
      <c r="X21" s="47"/>
      <c r="Y21" s="47"/>
      <c r="Z21" s="47"/>
      <c r="AA21" s="47"/>
      <c r="AB21" s="47"/>
      <c r="AC21" s="47"/>
      <c r="AD21" s="93"/>
    </row>
    <row r="22" spans="1:30" ht="16.5" thickBot="1">
      <c r="A22" s="47"/>
      <c r="B22" s="48"/>
      <c r="C22" s="48"/>
      <c r="D22" s="40"/>
      <c r="E22" s="47"/>
      <c r="F22" s="47"/>
      <c r="G22" s="47"/>
      <c r="H22" s="47"/>
      <c r="I22" s="47"/>
      <c r="J22" s="47"/>
      <c r="K22" s="47"/>
      <c r="L22" s="47"/>
      <c r="M22" s="47"/>
      <c r="N22" s="47"/>
      <c r="O22" s="97"/>
      <c r="P22" s="47"/>
      <c r="Q22" s="47"/>
      <c r="R22" s="114" t="s">
        <v>176</v>
      </c>
      <c r="S22" s="115" t="s">
        <v>188</v>
      </c>
      <c r="T22" s="115"/>
      <c r="U22" s="47"/>
      <c r="V22" s="47"/>
      <c r="W22" s="47"/>
      <c r="X22" s="47"/>
      <c r="Y22" s="47"/>
      <c r="Z22" s="47"/>
      <c r="AA22" s="47"/>
      <c r="AB22" s="47"/>
      <c r="AC22" s="47"/>
      <c r="AD22" s="93"/>
    </row>
    <row r="23" spans="1:30">
      <c r="A23" s="47"/>
      <c r="B23" s="47"/>
      <c r="C23" s="47"/>
      <c r="D23" s="47"/>
      <c r="E23" s="47"/>
      <c r="F23" s="47"/>
      <c r="G23" s="47"/>
      <c r="H23" s="47"/>
      <c r="I23" s="47"/>
      <c r="J23" s="47"/>
      <c r="K23" s="47"/>
      <c r="L23" s="47"/>
      <c r="M23" s="51"/>
      <c r="N23" s="47"/>
      <c r="O23" s="97"/>
      <c r="P23" s="47"/>
      <c r="Q23" s="47"/>
      <c r="R23" s="116"/>
      <c r="S23" s="116" t="s">
        <v>174</v>
      </c>
      <c r="T23" s="116" t="s">
        <v>175</v>
      </c>
      <c r="U23" s="47"/>
      <c r="V23" s="47"/>
      <c r="W23" s="47"/>
      <c r="X23" s="47"/>
      <c r="Y23" s="47"/>
      <c r="Z23" s="47"/>
      <c r="AA23" s="47"/>
      <c r="AB23" s="47"/>
      <c r="AC23" s="47"/>
      <c r="AD23" s="93"/>
    </row>
    <row r="24" spans="1:30">
      <c r="A24" s="39"/>
      <c r="B24" s="47"/>
      <c r="C24" s="47"/>
      <c r="D24" s="47"/>
      <c r="E24" s="47"/>
      <c r="F24" s="47"/>
      <c r="G24" s="47"/>
      <c r="H24" s="47"/>
      <c r="I24" s="47"/>
      <c r="J24" s="47"/>
      <c r="K24" s="47"/>
      <c r="L24" s="47"/>
      <c r="M24" s="51"/>
      <c r="N24" s="39"/>
      <c r="O24" s="97"/>
      <c r="P24" s="47"/>
      <c r="Q24" s="47"/>
      <c r="R24" s="47"/>
      <c r="S24" s="47"/>
      <c r="T24" s="47"/>
      <c r="U24" s="47"/>
      <c r="V24" s="47"/>
      <c r="W24" s="47"/>
      <c r="X24" s="47"/>
      <c r="Y24" s="47"/>
      <c r="Z24" s="47"/>
      <c r="AA24" s="47"/>
      <c r="AB24" s="47"/>
      <c r="AC24" s="47"/>
      <c r="AD24" s="93"/>
    </row>
    <row r="25" spans="1:30" ht="15" customHeight="1">
      <c r="A25" s="46"/>
      <c r="B25" s="39"/>
      <c r="C25" s="121" t="s">
        <v>142</v>
      </c>
      <c r="D25" s="122"/>
      <c r="E25" s="122"/>
      <c r="F25" s="122"/>
      <c r="G25" s="122"/>
      <c r="H25" s="122"/>
      <c r="I25" s="122"/>
      <c r="J25" s="122"/>
      <c r="K25" s="122"/>
      <c r="L25" s="122"/>
      <c r="M25" s="39"/>
      <c r="N25" s="39"/>
      <c r="O25" s="97"/>
      <c r="P25" s="47"/>
      <c r="Q25" s="47"/>
      <c r="R25" s="47"/>
      <c r="S25" s="47"/>
      <c r="T25" s="47"/>
      <c r="U25" s="47"/>
      <c r="V25" s="47"/>
      <c r="W25" s="47"/>
      <c r="X25" s="47"/>
      <c r="Y25" s="47"/>
      <c r="Z25" s="47"/>
      <c r="AA25" s="47"/>
      <c r="AB25" s="47"/>
      <c r="AC25" s="47"/>
      <c r="AD25" s="93"/>
    </row>
    <row r="26" spans="1:30">
      <c r="A26" s="55"/>
      <c r="B26" s="55"/>
      <c r="C26" s="122"/>
      <c r="D26" s="122"/>
      <c r="E26" s="122"/>
      <c r="F26" s="122"/>
      <c r="G26" s="122"/>
      <c r="H26" s="122"/>
      <c r="I26" s="122"/>
      <c r="J26" s="122"/>
      <c r="K26" s="122"/>
      <c r="L26" s="122"/>
      <c r="M26" s="55"/>
      <c r="N26" s="55"/>
      <c r="O26" s="97"/>
      <c r="P26" s="47"/>
      <c r="Q26" s="47"/>
      <c r="R26" s="47"/>
      <c r="S26" s="47"/>
      <c r="T26" s="47"/>
      <c r="U26" s="47"/>
      <c r="V26" s="47"/>
      <c r="W26" s="47"/>
      <c r="X26" s="47"/>
      <c r="Y26" s="47"/>
      <c r="Z26" s="47"/>
      <c r="AA26" s="47"/>
      <c r="AB26" s="47"/>
      <c r="AC26" s="47"/>
      <c r="AD26" s="93"/>
    </row>
    <row r="27" spans="1:30" ht="15" customHeight="1">
      <c r="A27" s="39"/>
      <c r="B27" s="47"/>
      <c r="C27" s="123" t="s">
        <v>143</v>
      </c>
      <c r="D27" s="124"/>
      <c r="E27" s="124"/>
      <c r="F27" s="124"/>
      <c r="G27" s="124"/>
      <c r="H27" s="124"/>
      <c r="I27" s="124"/>
      <c r="J27" s="124"/>
      <c r="K27" s="124"/>
      <c r="L27" s="125"/>
      <c r="M27" s="56"/>
      <c r="N27" s="39"/>
      <c r="O27" s="97"/>
      <c r="P27" s="47"/>
      <c r="Q27" s="47"/>
      <c r="R27" s="47"/>
      <c r="S27" s="47"/>
      <c r="T27" s="47"/>
      <c r="U27" s="47"/>
      <c r="V27" s="47"/>
      <c r="W27" s="47"/>
      <c r="X27" s="47"/>
      <c r="Y27" s="47"/>
      <c r="Z27" s="47"/>
      <c r="AA27" s="47"/>
      <c r="AB27" s="47"/>
      <c r="AC27" s="47"/>
      <c r="AD27" s="93"/>
    </row>
    <row r="28" spans="1:30">
      <c r="A28" s="47"/>
      <c r="B28" s="47"/>
      <c r="C28" s="126"/>
      <c r="D28" s="121"/>
      <c r="E28" s="121"/>
      <c r="F28" s="121"/>
      <c r="G28" s="121"/>
      <c r="H28" s="121"/>
      <c r="I28" s="121"/>
      <c r="J28" s="121"/>
      <c r="K28" s="121"/>
      <c r="L28" s="127"/>
      <c r="M28" s="47"/>
      <c r="N28" s="47"/>
      <c r="O28" s="97"/>
      <c r="P28" s="47"/>
      <c r="Q28" s="47"/>
      <c r="R28" s="47"/>
      <c r="S28" s="47"/>
      <c r="T28" s="47"/>
      <c r="U28" s="47"/>
      <c r="V28" s="47"/>
      <c r="W28" s="47"/>
      <c r="X28" s="47"/>
      <c r="Y28" s="47"/>
      <c r="Z28" s="47"/>
      <c r="AA28" s="47"/>
      <c r="AB28" s="47"/>
      <c r="AC28" s="47"/>
      <c r="AD28" s="93"/>
    </row>
    <row r="29" spans="1:30">
      <c r="A29" s="47"/>
      <c r="B29" s="47"/>
      <c r="C29" s="128"/>
      <c r="D29" s="129"/>
      <c r="E29" s="129"/>
      <c r="F29" s="129"/>
      <c r="G29" s="129"/>
      <c r="H29" s="129"/>
      <c r="I29" s="129"/>
      <c r="J29" s="129"/>
      <c r="K29" s="129"/>
      <c r="L29" s="130"/>
      <c r="M29" s="47"/>
      <c r="N29" s="47"/>
      <c r="O29" s="97"/>
      <c r="P29" s="47"/>
      <c r="Q29" s="47"/>
      <c r="R29" s="47"/>
      <c r="S29" s="47"/>
      <c r="T29" s="47"/>
      <c r="U29" s="47"/>
      <c r="V29" s="47"/>
      <c r="W29" s="47"/>
      <c r="X29" s="47"/>
      <c r="Y29" s="47"/>
      <c r="Z29" s="47"/>
      <c r="AA29" s="47"/>
      <c r="AB29" s="47"/>
      <c r="AC29" s="47"/>
      <c r="AD29" s="93"/>
    </row>
    <row r="30" spans="1:30">
      <c r="A30" s="47"/>
      <c r="B30" s="47"/>
      <c r="C30" s="47"/>
      <c r="D30" s="47"/>
      <c r="E30" s="47"/>
      <c r="F30" s="47"/>
      <c r="G30" s="47"/>
      <c r="H30" s="47"/>
      <c r="I30" s="47"/>
      <c r="J30" s="47"/>
      <c r="K30" s="47"/>
      <c r="L30" s="47"/>
      <c r="M30" s="47"/>
      <c r="N30" s="47"/>
      <c r="O30" s="97"/>
      <c r="P30" s="47"/>
      <c r="Q30" s="47"/>
      <c r="R30" s="47"/>
      <c r="S30" s="47"/>
      <c r="T30" s="47"/>
      <c r="U30" s="47"/>
      <c r="V30" s="47"/>
      <c r="W30" s="47"/>
      <c r="X30" s="47"/>
      <c r="Y30" s="47"/>
      <c r="Z30" s="47"/>
      <c r="AA30" s="47"/>
      <c r="AB30" s="47"/>
      <c r="AC30" s="47"/>
      <c r="AD30" s="93"/>
    </row>
    <row r="31" spans="1:30">
      <c r="O31" s="97"/>
      <c r="P31" s="47"/>
      <c r="Q31" s="47"/>
      <c r="R31" s="47"/>
      <c r="S31" s="47"/>
      <c r="T31" s="47"/>
      <c r="U31" s="47"/>
      <c r="V31" s="47"/>
      <c r="W31" s="47"/>
      <c r="X31" s="47"/>
      <c r="Y31" s="47"/>
      <c r="Z31" s="47"/>
      <c r="AA31" s="47"/>
      <c r="AB31" s="47"/>
      <c r="AC31" s="47"/>
      <c r="AD31" s="93"/>
    </row>
    <row r="32" spans="1:30">
      <c r="O32" s="97"/>
      <c r="P32" s="47"/>
      <c r="Q32" s="47"/>
      <c r="R32" s="47"/>
      <c r="S32" s="47"/>
      <c r="T32" s="47"/>
      <c r="U32" s="47"/>
      <c r="V32" s="47"/>
      <c r="W32" s="47"/>
      <c r="X32" s="47"/>
      <c r="Y32" s="47"/>
      <c r="Z32" s="47"/>
      <c r="AA32" s="47"/>
      <c r="AB32" s="47"/>
      <c r="AC32" s="47"/>
      <c r="AD32" s="93"/>
    </row>
    <row r="33" spans="1:30">
      <c r="O33" s="97"/>
      <c r="P33" s="47"/>
      <c r="Q33" s="47"/>
      <c r="R33" s="47"/>
      <c r="S33" s="47"/>
      <c r="T33" s="47"/>
      <c r="U33" s="47"/>
      <c r="V33" s="47"/>
      <c r="W33" s="47"/>
      <c r="X33" s="47"/>
      <c r="Y33" s="47"/>
      <c r="Z33" s="47"/>
      <c r="AA33" s="47"/>
      <c r="AB33" s="47"/>
      <c r="AC33" s="47"/>
      <c r="AD33" s="93"/>
    </row>
    <row r="34" spans="1:30">
      <c r="O34" s="97"/>
      <c r="P34" s="47"/>
      <c r="Q34" s="47"/>
      <c r="R34" s="47"/>
      <c r="S34" s="47"/>
      <c r="T34" s="47"/>
      <c r="U34" s="47"/>
      <c r="V34" s="47"/>
      <c r="W34" s="47"/>
      <c r="X34" s="47"/>
      <c r="Y34" s="47"/>
      <c r="Z34" s="47"/>
      <c r="AA34" s="47"/>
      <c r="AB34" s="47"/>
      <c r="AC34" s="47"/>
      <c r="AD34" s="93"/>
    </row>
    <row r="35" spans="1:30">
      <c r="O35" s="97"/>
    </row>
    <row r="36" spans="1:30">
      <c r="O36" s="97"/>
    </row>
    <row r="37" spans="1:30">
      <c r="O37" s="97"/>
    </row>
    <row r="38" spans="1:30">
      <c r="O38" s="97"/>
    </row>
    <row r="39" spans="1:30">
      <c r="O39" s="97"/>
    </row>
    <row r="40" spans="1:30">
      <c r="O40" s="97"/>
    </row>
    <row r="41" spans="1:30">
      <c r="O41" s="97"/>
    </row>
    <row r="42" spans="1:30">
      <c r="O42" s="97"/>
    </row>
    <row r="43" spans="1:30">
      <c r="A43" s="97"/>
      <c r="B43" s="97"/>
      <c r="C43" s="97"/>
      <c r="D43" s="97"/>
      <c r="E43" s="97"/>
      <c r="F43" s="97"/>
      <c r="G43" s="97"/>
      <c r="H43" s="97"/>
      <c r="I43" s="97"/>
      <c r="J43" s="97"/>
      <c r="K43" s="97"/>
      <c r="L43" s="97"/>
      <c r="M43" s="97"/>
      <c r="N43" s="97"/>
      <c r="O43" s="97"/>
    </row>
  </sheetData>
  <mergeCells count="4">
    <mergeCell ref="C25:L26"/>
    <mergeCell ref="C27:L29"/>
    <mergeCell ref="C17:L18"/>
    <mergeCell ref="C19:L21"/>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O31"/>
  <sheetViews>
    <sheetView workbookViewId="0">
      <selection activeCell="P23" sqref="P23"/>
    </sheetView>
  </sheetViews>
  <sheetFormatPr defaultRowHeight="15"/>
  <sheetData>
    <row r="1" spans="1:15" ht="5.25" customHeight="1">
      <c r="A1" s="47"/>
      <c r="B1" s="47"/>
      <c r="C1" s="47"/>
      <c r="D1" s="47"/>
      <c r="E1" s="47"/>
      <c r="F1" s="47"/>
      <c r="G1" s="47"/>
      <c r="H1" s="47"/>
      <c r="I1" s="47"/>
      <c r="J1" s="47"/>
      <c r="K1" s="47"/>
      <c r="L1" s="47"/>
      <c r="M1" s="47"/>
      <c r="N1" s="47"/>
    </row>
    <row r="2" spans="1:15" ht="15" customHeight="1">
      <c r="A2" s="39"/>
      <c r="B2" s="52" t="s">
        <v>133</v>
      </c>
      <c r="C2" s="49" t="s">
        <v>131</v>
      </c>
      <c r="D2" s="47"/>
      <c r="E2" s="41"/>
      <c r="F2" s="53" t="s">
        <v>133</v>
      </c>
      <c r="G2" s="50" t="s">
        <v>132</v>
      </c>
      <c r="H2" s="42"/>
      <c r="I2" s="43"/>
      <c r="J2" s="43"/>
      <c r="K2" s="39"/>
      <c r="L2" s="39"/>
      <c r="M2" s="39"/>
      <c r="N2" s="39"/>
    </row>
    <row r="3" spans="1:15" ht="15" customHeight="1">
      <c r="A3" s="39"/>
      <c r="B3" s="39"/>
      <c r="C3" s="39"/>
      <c r="D3" s="40"/>
      <c r="E3" s="41"/>
      <c r="F3" s="39"/>
      <c r="G3" s="39"/>
      <c r="H3" s="42"/>
      <c r="I3" s="43"/>
      <c r="J3" s="43"/>
      <c r="K3" s="39"/>
      <c r="L3" s="39"/>
      <c r="M3" s="39"/>
      <c r="N3" s="39"/>
    </row>
    <row r="4" spans="1:15" ht="15" customHeight="1">
      <c r="A4" s="39"/>
      <c r="B4" s="39"/>
      <c r="C4" s="39"/>
      <c r="D4" s="57"/>
      <c r="E4" s="41"/>
      <c r="F4" s="39"/>
      <c r="G4" s="90" t="s">
        <v>141</v>
      </c>
      <c r="H4" s="44"/>
      <c r="I4" s="39"/>
      <c r="J4" s="39"/>
      <c r="K4" s="39"/>
      <c r="L4" s="39"/>
      <c r="M4" s="39"/>
      <c r="N4" s="39"/>
      <c r="O4" s="57"/>
    </row>
    <row r="5" spans="1:15" ht="15" customHeight="1">
      <c r="A5" s="39"/>
      <c r="B5" s="39"/>
      <c r="C5" s="39"/>
      <c r="D5" s="40"/>
      <c r="E5" s="41"/>
      <c r="F5" s="39"/>
      <c r="G5" s="54" t="s">
        <v>130</v>
      </c>
      <c r="H5" s="42"/>
      <c r="I5" s="43"/>
      <c r="J5" s="43"/>
      <c r="K5" s="39"/>
      <c r="L5" s="39"/>
      <c r="M5" s="39"/>
      <c r="N5" s="39"/>
    </row>
    <row r="6" spans="1:15" ht="15" customHeight="1">
      <c r="A6" s="39"/>
      <c r="B6" s="39"/>
      <c r="C6" s="39"/>
      <c r="D6" s="47"/>
      <c r="E6" s="47"/>
      <c r="F6" s="47"/>
      <c r="G6" s="47"/>
      <c r="H6" s="47"/>
      <c r="I6" s="47"/>
      <c r="J6" s="43"/>
      <c r="K6" s="39"/>
      <c r="L6" s="39"/>
      <c r="M6" s="39"/>
      <c r="N6" s="39"/>
    </row>
    <row r="7" spans="1:15" ht="15" customHeight="1">
      <c r="A7" s="39"/>
      <c r="B7" s="39"/>
      <c r="C7" s="39"/>
      <c r="D7" s="40"/>
      <c r="E7" s="41"/>
      <c r="F7" s="39"/>
      <c r="G7" s="39"/>
      <c r="H7" s="44"/>
      <c r="I7" s="39"/>
      <c r="J7" s="43"/>
      <c r="K7" s="39"/>
      <c r="L7" s="39"/>
      <c r="M7" s="39"/>
      <c r="N7" s="39"/>
    </row>
    <row r="8" spans="1:15" ht="15" customHeight="1">
      <c r="A8" s="39"/>
      <c r="B8" s="39"/>
      <c r="C8" s="39"/>
      <c r="D8" s="40"/>
      <c r="E8" s="41"/>
      <c r="F8" s="39"/>
      <c r="G8" s="39"/>
      <c r="H8" s="42"/>
      <c r="I8" s="43"/>
      <c r="J8" s="43"/>
      <c r="K8" s="39"/>
      <c r="L8" s="39"/>
      <c r="M8" s="39"/>
      <c r="N8" s="39"/>
    </row>
    <row r="9" spans="1:15" ht="15" customHeight="1">
      <c r="A9" s="39"/>
      <c r="B9" s="39"/>
      <c r="C9" s="39"/>
      <c r="D9" s="40"/>
      <c r="E9" s="41"/>
      <c r="F9" s="39"/>
      <c r="G9" s="39"/>
      <c r="H9" s="42"/>
      <c r="I9" s="43"/>
      <c r="J9" s="43"/>
      <c r="K9" s="39"/>
      <c r="L9" s="39"/>
      <c r="M9" s="39"/>
      <c r="N9" s="39"/>
    </row>
    <row r="10" spans="1:15" ht="15" customHeight="1">
      <c r="A10" s="39"/>
      <c r="B10" s="39"/>
      <c r="C10" s="39"/>
      <c r="D10" s="40"/>
      <c r="E10" s="41"/>
      <c r="F10" s="39"/>
      <c r="G10" s="39"/>
      <c r="H10" s="42"/>
      <c r="I10" s="43"/>
      <c r="J10" s="43"/>
      <c r="K10" s="39"/>
      <c r="L10" s="39"/>
      <c r="M10" s="39"/>
      <c r="N10" s="39"/>
    </row>
    <row r="11" spans="1:15" ht="15" customHeight="1">
      <c r="A11" s="39"/>
      <c r="B11" s="39"/>
      <c r="C11" s="39"/>
      <c r="D11" s="40"/>
      <c r="E11" s="41"/>
      <c r="F11" s="39"/>
      <c r="G11" s="39"/>
      <c r="H11" s="42"/>
      <c r="I11" s="43"/>
      <c r="J11" s="43"/>
      <c r="K11" s="39"/>
      <c r="L11" s="39"/>
      <c r="M11" s="39"/>
      <c r="N11" s="39"/>
    </row>
    <row r="12" spans="1:15" ht="15" customHeight="1">
      <c r="A12" s="39"/>
      <c r="B12" s="39"/>
      <c r="C12" s="39"/>
      <c r="D12" s="40"/>
      <c r="E12" s="41"/>
      <c r="F12" s="39"/>
      <c r="G12" s="39"/>
      <c r="H12" s="44"/>
      <c r="I12" s="39"/>
      <c r="J12" s="39"/>
      <c r="K12" s="39"/>
      <c r="L12" s="39"/>
      <c r="M12" s="39"/>
      <c r="N12" s="39"/>
    </row>
    <row r="13" spans="1:15" ht="15" customHeight="1">
      <c r="A13" s="39"/>
      <c r="B13" s="39"/>
      <c r="C13" s="39"/>
      <c r="D13" s="40"/>
      <c r="E13" s="41"/>
      <c r="F13" s="39"/>
      <c r="G13" s="39"/>
      <c r="H13" s="44"/>
      <c r="I13" s="39"/>
      <c r="J13" s="39"/>
      <c r="K13" s="39"/>
      <c r="L13" s="39"/>
      <c r="M13" s="39"/>
      <c r="N13" s="39"/>
    </row>
    <row r="14" spans="1:15" ht="15" customHeight="1">
      <c r="A14" s="39"/>
      <c r="B14" s="39"/>
      <c r="C14" s="39"/>
      <c r="E14" s="41"/>
      <c r="F14" s="39"/>
      <c r="G14" s="89"/>
      <c r="H14" s="44"/>
      <c r="I14" s="39"/>
      <c r="J14" s="39"/>
      <c r="K14" s="39"/>
      <c r="L14" s="39"/>
      <c r="M14" s="39"/>
      <c r="N14" s="39"/>
    </row>
    <row r="15" spans="1:15" ht="15" customHeight="1">
      <c r="A15" s="39"/>
      <c r="B15" s="39"/>
      <c r="C15" s="39"/>
      <c r="D15" s="40"/>
      <c r="E15" s="41"/>
      <c r="F15" s="39"/>
      <c r="G15" s="39"/>
      <c r="H15" s="44"/>
      <c r="I15" s="39"/>
      <c r="J15" s="39"/>
      <c r="K15" s="39"/>
      <c r="L15" s="39"/>
      <c r="M15" s="39"/>
      <c r="N15" s="39"/>
    </row>
    <row r="16" spans="1:15" ht="15" customHeight="1">
      <c r="A16" s="39"/>
      <c r="B16" s="39"/>
      <c r="C16" s="39"/>
      <c r="D16" s="40"/>
      <c r="E16" s="41"/>
      <c r="F16" s="39"/>
      <c r="G16" s="39"/>
      <c r="H16" s="44"/>
      <c r="I16" s="39"/>
      <c r="J16" s="39"/>
      <c r="K16" s="39"/>
      <c r="L16" s="39"/>
      <c r="M16" s="39"/>
      <c r="N16" s="39"/>
    </row>
    <row r="17" spans="1:14" ht="15" customHeight="1">
      <c r="A17" s="39"/>
      <c r="B17" s="147" t="s">
        <v>144</v>
      </c>
      <c r="C17" s="148"/>
      <c r="D17" s="148"/>
      <c r="E17" s="148"/>
      <c r="F17" s="148"/>
      <c r="G17" s="148"/>
      <c r="H17" s="148"/>
      <c r="I17" s="148"/>
      <c r="J17" s="148"/>
      <c r="K17" s="148"/>
      <c r="L17" s="148"/>
      <c r="M17" s="149"/>
      <c r="N17" s="39"/>
    </row>
    <row r="18" spans="1:14" ht="15" customHeight="1">
      <c r="A18" s="46"/>
      <c r="B18" s="150"/>
      <c r="C18" s="151"/>
      <c r="D18" s="151"/>
      <c r="E18" s="151"/>
      <c r="F18" s="151"/>
      <c r="G18" s="151"/>
      <c r="H18" s="151"/>
      <c r="I18" s="151"/>
      <c r="J18" s="151"/>
      <c r="K18" s="151"/>
      <c r="L18" s="151"/>
      <c r="M18" s="152"/>
      <c r="N18" s="39"/>
    </row>
    <row r="19" spans="1:14" ht="15" customHeight="1">
      <c r="A19" s="39"/>
      <c r="B19" s="153"/>
      <c r="C19" s="154"/>
      <c r="D19" s="154"/>
      <c r="E19" s="154"/>
      <c r="F19" s="154"/>
      <c r="G19" s="154"/>
      <c r="H19" s="154"/>
      <c r="I19" s="154"/>
      <c r="J19" s="154"/>
      <c r="K19" s="154"/>
      <c r="L19" s="154"/>
      <c r="M19" s="155"/>
      <c r="N19" s="39"/>
    </row>
    <row r="20" spans="1:14" ht="15" customHeight="1">
      <c r="A20" s="39"/>
      <c r="B20" s="39"/>
      <c r="C20" s="39"/>
      <c r="D20" s="40"/>
      <c r="E20" s="41"/>
      <c r="F20" s="39"/>
      <c r="G20" s="39"/>
      <c r="H20" s="44"/>
      <c r="I20" s="39"/>
      <c r="J20" s="39"/>
      <c r="K20" s="39"/>
      <c r="L20" s="39"/>
      <c r="M20" s="39"/>
      <c r="N20" s="39"/>
    </row>
    <row r="21" spans="1:14" ht="15" customHeight="1">
      <c r="A21" s="39"/>
      <c r="B21" s="39"/>
      <c r="C21" s="39"/>
      <c r="D21" s="40"/>
      <c r="E21" s="41"/>
      <c r="F21" s="39"/>
      <c r="G21" s="39"/>
      <c r="H21" s="44"/>
      <c r="I21" s="39"/>
      <c r="J21" s="39"/>
      <c r="K21" s="39"/>
      <c r="L21" s="39"/>
      <c r="M21" s="39"/>
      <c r="N21" s="39"/>
    </row>
    <row r="22" spans="1:14" ht="16.5" thickBot="1">
      <c r="A22" s="47"/>
      <c r="B22" s="48"/>
      <c r="C22" s="48"/>
      <c r="D22" s="40"/>
      <c r="E22" s="47"/>
      <c r="F22" s="47"/>
      <c r="G22" s="47"/>
      <c r="H22" s="47"/>
      <c r="I22" s="47"/>
      <c r="J22" s="47"/>
      <c r="K22" s="47"/>
      <c r="L22" s="47"/>
      <c r="M22" s="47"/>
      <c r="N22" s="47"/>
    </row>
    <row r="23" spans="1:14">
      <c r="A23" s="47"/>
      <c r="B23" s="47"/>
      <c r="C23" s="141" t="s">
        <v>145</v>
      </c>
      <c r="D23" s="142"/>
      <c r="E23" s="142"/>
      <c r="F23" s="142"/>
      <c r="G23" s="142"/>
      <c r="H23" s="142"/>
      <c r="I23" s="142"/>
      <c r="J23" s="142"/>
      <c r="K23" s="142"/>
      <c r="L23" s="143"/>
      <c r="M23" s="51"/>
      <c r="N23" s="47"/>
    </row>
    <row r="24" spans="1:14" ht="15.75" thickBot="1">
      <c r="A24" s="39"/>
      <c r="B24" s="47"/>
      <c r="C24" s="144"/>
      <c r="D24" s="145"/>
      <c r="E24" s="145"/>
      <c r="F24" s="145"/>
      <c r="G24" s="145"/>
      <c r="H24" s="145"/>
      <c r="I24" s="145"/>
      <c r="J24" s="145"/>
      <c r="K24" s="145"/>
      <c r="L24" s="146"/>
      <c r="M24" s="51"/>
      <c r="N24" s="39"/>
    </row>
    <row r="25" spans="1:14">
      <c r="A25" s="39"/>
      <c r="B25" s="47"/>
      <c r="C25" s="47"/>
      <c r="D25" s="47"/>
      <c r="E25" s="47"/>
      <c r="F25" s="47"/>
      <c r="G25" s="47"/>
      <c r="H25" s="47"/>
      <c r="I25" s="47"/>
      <c r="J25" s="47"/>
      <c r="K25" s="47"/>
      <c r="L25" s="47"/>
      <c r="M25" s="51"/>
      <c r="N25" s="39"/>
    </row>
    <row r="26" spans="1:14" s="57" customFormat="1" ht="15" customHeight="1">
      <c r="A26" s="46"/>
      <c r="B26" s="39"/>
      <c r="C26" s="121" t="s">
        <v>142</v>
      </c>
      <c r="D26" s="122"/>
      <c r="E26" s="122"/>
      <c r="F26" s="122"/>
      <c r="G26" s="122"/>
      <c r="H26" s="122"/>
      <c r="I26" s="122"/>
      <c r="J26" s="122"/>
      <c r="K26" s="122"/>
      <c r="L26" s="122"/>
      <c r="M26" s="39"/>
      <c r="N26" s="39"/>
    </row>
    <row r="27" spans="1:14" s="57" customFormat="1">
      <c r="A27" s="55"/>
      <c r="B27" s="55"/>
      <c r="C27" s="122"/>
      <c r="D27" s="122"/>
      <c r="E27" s="122"/>
      <c r="F27" s="122"/>
      <c r="G27" s="122"/>
      <c r="H27" s="122"/>
      <c r="I27" s="122"/>
      <c r="J27" s="122"/>
      <c r="K27" s="122"/>
      <c r="L27" s="122"/>
      <c r="M27" s="55"/>
      <c r="N27" s="55"/>
    </row>
    <row r="28" spans="1:14" s="57" customFormat="1" ht="15" customHeight="1">
      <c r="A28" s="39"/>
      <c r="B28" s="47"/>
      <c r="C28" s="123" t="s">
        <v>143</v>
      </c>
      <c r="D28" s="124"/>
      <c r="E28" s="124"/>
      <c r="F28" s="124"/>
      <c r="G28" s="124"/>
      <c r="H28" s="124"/>
      <c r="I28" s="124"/>
      <c r="J28" s="124"/>
      <c r="K28" s="124"/>
      <c r="L28" s="125"/>
      <c r="M28" s="56"/>
      <c r="N28" s="39"/>
    </row>
    <row r="29" spans="1:14" s="57" customFormat="1">
      <c r="A29" s="47"/>
      <c r="B29" s="47"/>
      <c r="C29" s="126"/>
      <c r="D29" s="121"/>
      <c r="E29" s="121"/>
      <c r="F29" s="121"/>
      <c r="G29" s="121"/>
      <c r="H29" s="121"/>
      <c r="I29" s="121"/>
      <c r="J29" s="121"/>
      <c r="K29" s="121"/>
      <c r="L29" s="127"/>
      <c r="M29" s="47"/>
      <c r="N29" s="47"/>
    </row>
    <row r="30" spans="1:14" s="57" customFormat="1">
      <c r="A30" s="47"/>
      <c r="B30" s="47"/>
      <c r="C30" s="128"/>
      <c r="D30" s="129"/>
      <c r="E30" s="129"/>
      <c r="F30" s="129"/>
      <c r="G30" s="129"/>
      <c r="H30" s="129"/>
      <c r="I30" s="129"/>
      <c r="J30" s="129"/>
      <c r="K30" s="129"/>
      <c r="L30" s="130"/>
      <c r="M30" s="47"/>
      <c r="N30" s="47"/>
    </row>
    <row r="31" spans="1:14">
      <c r="A31" s="47"/>
      <c r="B31" s="47"/>
      <c r="C31" s="47"/>
      <c r="D31" s="47"/>
      <c r="E31" s="47"/>
      <c r="F31" s="47"/>
      <c r="G31" s="47"/>
      <c r="H31" s="47"/>
      <c r="I31" s="47"/>
      <c r="J31" s="47"/>
      <c r="K31" s="47"/>
      <c r="L31" s="47"/>
      <c r="M31" s="47"/>
      <c r="N31" s="47"/>
    </row>
  </sheetData>
  <mergeCells count="4">
    <mergeCell ref="C23:L24"/>
    <mergeCell ref="B17:M19"/>
    <mergeCell ref="C26:L27"/>
    <mergeCell ref="C28:L30"/>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sheetPr>
    <tabColor theme="1"/>
  </sheetPr>
  <dimension ref="A1:M718"/>
  <sheetViews>
    <sheetView topLeftCell="A6" zoomScaleNormal="100" workbookViewId="0">
      <selection activeCell="G15" sqref="G15"/>
    </sheetView>
  </sheetViews>
  <sheetFormatPr defaultRowHeight="12.75"/>
  <cols>
    <col min="1" max="1" width="9.140625" style="15"/>
    <col min="2" max="2" width="9.140625" style="16" customWidth="1"/>
    <col min="3" max="3" width="9.140625" style="88"/>
    <col min="4" max="4" width="9.140625" style="17"/>
    <col min="5" max="5" width="9.140625" style="84"/>
    <col min="6" max="6" width="9.140625" style="85"/>
    <col min="7" max="7" width="9.140625" style="2"/>
    <col min="8" max="8" width="9.140625" style="18" customWidth="1"/>
    <col min="9" max="9" width="9.140625" style="19" customWidth="1"/>
    <col min="10" max="10" width="9.140625" style="87" customWidth="1"/>
    <col min="11" max="11" width="9.140625" style="86"/>
    <col min="12" max="12" width="9.140625" style="83"/>
    <col min="13" max="16384" width="9.140625" style="2"/>
  </cols>
  <sheetData>
    <row r="1" spans="1:12">
      <c r="A1" s="68"/>
      <c r="B1" s="69"/>
      <c r="C1" s="69"/>
      <c r="D1" s="70"/>
      <c r="E1" s="71"/>
      <c r="F1" s="69"/>
      <c r="G1" s="69"/>
      <c r="H1" s="72"/>
      <c r="I1" s="69"/>
      <c r="J1" s="69"/>
      <c r="K1" s="69"/>
      <c r="L1" s="73"/>
    </row>
    <row r="2" spans="1:12" s="93" customFormat="1" ht="15" customHeight="1">
      <c r="A2" s="74"/>
      <c r="B2" s="121" t="s">
        <v>142</v>
      </c>
      <c r="C2" s="122"/>
      <c r="D2" s="122"/>
      <c r="E2" s="122"/>
      <c r="F2" s="122"/>
      <c r="G2" s="122"/>
      <c r="H2" s="122"/>
      <c r="I2" s="122"/>
      <c r="J2" s="122"/>
      <c r="K2" s="122"/>
      <c r="L2" s="75"/>
    </row>
    <row r="3" spans="1:12" s="93" customFormat="1" ht="15">
      <c r="A3" s="76"/>
      <c r="B3" s="122"/>
      <c r="C3" s="122"/>
      <c r="D3" s="122"/>
      <c r="E3" s="122"/>
      <c r="F3" s="122"/>
      <c r="G3" s="122"/>
      <c r="H3" s="122"/>
      <c r="I3" s="122"/>
      <c r="J3" s="122"/>
      <c r="K3" s="122"/>
      <c r="L3" s="77"/>
    </row>
    <row r="4" spans="1:12" s="93" customFormat="1" ht="15" customHeight="1">
      <c r="A4" s="78"/>
      <c r="B4" s="123" t="s">
        <v>143</v>
      </c>
      <c r="C4" s="124"/>
      <c r="D4" s="124"/>
      <c r="E4" s="124"/>
      <c r="F4" s="124"/>
      <c r="G4" s="124"/>
      <c r="H4" s="124"/>
      <c r="I4" s="124"/>
      <c r="J4" s="124"/>
      <c r="K4" s="125"/>
      <c r="L4" s="79"/>
    </row>
    <row r="5" spans="1:12" s="93" customFormat="1" ht="15">
      <c r="A5" s="78"/>
      <c r="B5" s="126"/>
      <c r="C5" s="121"/>
      <c r="D5" s="121"/>
      <c r="E5" s="121"/>
      <c r="F5" s="121"/>
      <c r="G5" s="121"/>
      <c r="H5" s="121"/>
      <c r="I5" s="121"/>
      <c r="J5" s="121"/>
      <c r="K5" s="127"/>
      <c r="L5" s="80"/>
    </row>
    <row r="6" spans="1:12" s="93" customFormat="1" ht="15">
      <c r="A6" s="78"/>
      <c r="B6" s="128"/>
      <c r="C6" s="129"/>
      <c r="D6" s="129"/>
      <c r="E6" s="129"/>
      <c r="F6" s="129"/>
      <c r="G6" s="129"/>
      <c r="H6" s="129"/>
      <c r="I6" s="129"/>
      <c r="J6" s="129"/>
      <c r="K6" s="130"/>
      <c r="L6" s="80"/>
    </row>
    <row r="7" spans="1:12">
      <c r="A7" s="74"/>
      <c r="B7" s="59"/>
      <c r="C7" s="59"/>
      <c r="D7" s="65"/>
      <c r="E7" s="66"/>
      <c r="F7" s="59"/>
      <c r="G7" s="59"/>
      <c r="H7" s="67"/>
      <c r="I7" s="59"/>
      <c r="J7" s="59"/>
      <c r="K7" s="59"/>
      <c r="L7" s="75"/>
    </row>
    <row r="8" spans="1:12" ht="12.75" customHeight="1">
      <c r="A8" s="74"/>
      <c r="B8" s="59"/>
      <c r="C8" s="64" t="s">
        <v>139</v>
      </c>
      <c r="D8" s="59"/>
      <c r="E8" s="59"/>
      <c r="F8" s="59"/>
      <c r="G8" s="59"/>
      <c r="H8" s="59"/>
      <c r="I8" s="59"/>
      <c r="J8" s="59"/>
      <c r="K8" s="59"/>
      <c r="L8" s="75"/>
    </row>
    <row r="9" spans="1:12" ht="12.75" customHeight="1">
      <c r="A9" s="74"/>
      <c r="B9" s="59"/>
      <c r="C9" s="59"/>
      <c r="D9" s="59"/>
      <c r="E9" s="59"/>
      <c r="F9" s="59"/>
      <c r="G9" s="59"/>
      <c r="H9" s="59"/>
      <c r="I9" s="59"/>
      <c r="J9" s="59"/>
      <c r="K9" s="59"/>
      <c r="L9" s="75"/>
    </row>
    <row r="10" spans="1:12" ht="15" customHeight="1">
      <c r="A10" s="131" t="s">
        <v>136</v>
      </c>
      <c r="B10" s="132"/>
      <c r="C10" s="132"/>
      <c r="D10" s="132"/>
      <c r="E10" s="132"/>
      <c r="F10" s="132"/>
      <c r="G10" s="132"/>
      <c r="H10" s="132"/>
      <c r="I10" s="132"/>
      <c r="J10" s="132"/>
      <c r="K10" s="132"/>
      <c r="L10" s="133"/>
    </row>
    <row r="11" spans="1:12" ht="15" customHeight="1">
      <c r="A11" s="131"/>
      <c r="B11" s="132"/>
      <c r="C11" s="132"/>
      <c r="D11" s="132"/>
      <c r="E11" s="132"/>
      <c r="F11" s="132"/>
      <c r="G11" s="132"/>
      <c r="H11" s="132"/>
      <c r="I11" s="132"/>
      <c r="J11" s="132"/>
      <c r="K11" s="132"/>
      <c r="L11" s="133"/>
    </row>
    <row r="12" spans="1:12">
      <c r="A12" s="76"/>
      <c r="B12" s="60"/>
      <c r="C12" s="60"/>
      <c r="D12" s="61"/>
      <c r="E12" s="62"/>
      <c r="F12" s="60"/>
      <c r="G12" s="60"/>
      <c r="H12" s="63"/>
      <c r="I12" s="60"/>
      <c r="J12" s="60"/>
      <c r="K12" s="60"/>
      <c r="L12" s="77"/>
    </row>
    <row r="13" spans="1:12">
      <c r="A13" s="137" t="s">
        <v>138</v>
      </c>
      <c r="B13" s="138"/>
      <c r="C13" s="138"/>
      <c r="D13" s="138"/>
      <c r="E13" s="138"/>
      <c r="F13" s="138"/>
      <c r="G13" s="138"/>
      <c r="H13" s="138"/>
      <c r="I13" s="138"/>
      <c r="J13" s="138"/>
      <c r="K13" s="138"/>
      <c r="L13" s="139"/>
    </row>
    <row r="14" spans="1:12">
      <c r="A14" s="137"/>
      <c r="B14" s="138"/>
      <c r="C14" s="138"/>
      <c r="D14" s="138"/>
      <c r="E14" s="138"/>
      <c r="F14" s="138"/>
      <c r="G14" s="138"/>
      <c r="H14" s="138"/>
      <c r="I14" s="138"/>
      <c r="J14" s="138"/>
      <c r="K14" s="138"/>
      <c r="L14" s="139"/>
    </row>
    <row r="15" spans="1:12" ht="13.5" thickBot="1">
      <c r="A15" s="74"/>
      <c r="B15" s="59"/>
      <c r="C15" s="59"/>
      <c r="D15" s="65"/>
      <c r="E15" s="66"/>
      <c r="F15" s="59"/>
      <c r="G15" s="81"/>
      <c r="H15" s="67"/>
      <c r="I15" s="59"/>
      <c r="J15" s="59"/>
      <c r="K15" s="59"/>
      <c r="L15" s="75"/>
    </row>
    <row r="16" spans="1:12">
      <c r="A16" s="134" t="s">
        <v>10</v>
      </c>
      <c r="B16" s="135"/>
      <c r="C16" s="135"/>
      <c r="D16" s="135"/>
      <c r="E16" s="135"/>
      <c r="F16" s="136"/>
      <c r="H16" s="3"/>
      <c r="I16" s="4"/>
      <c r="J16" s="45" t="s">
        <v>129</v>
      </c>
      <c r="K16" s="5"/>
      <c r="L16" s="6"/>
    </row>
    <row r="17" spans="1:13" ht="15.75">
      <c r="A17" s="119" t="s">
        <v>137</v>
      </c>
      <c r="B17" s="120"/>
      <c r="C17" s="120"/>
      <c r="D17" s="58" t="s">
        <v>131</v>
      </c>
      <c r="E17" s="94"/>
      <c r="F17" s="32"/>
      <c r="H17" s="7"/>
      <c r="I17" s="8"/>
      <c r="J17" s="33" t="s">
        <v>126</v>
      </c>
      <c r="K17" s="9"/>
      <c r="L17" s="10"/>
    </row>
    <row r="18" spans="1:13" ht="13.5" thickBot="1">
      <c r="A18" s="26" t="s">
        <v>11</v>
      </c>
      <c r="B18" s="117" t="s">
        <v>187</v>
      </c>
      <c r="C18" s="28" t="s">
        <v>13</v>
      </c>
      <c r="D18" s="29" t="s">
        <v>14</v>
      </c>
      <c r="E18" s="30" t="s">
        <v>15</v>
      </c>
      <c r="F18" s="31"/>
      <c r="H18" s="11" t="s">
        <v>11</v>
      </c>
      <c r="I18" s="12" t="s">
        <v>16</v>
      </c>
      <c r="J18" s="12" t="s">
        <v>17</v>
      </c>
      <c r="K18" s="13" t="s">
        <v>18</v>
      </c>
      <c r="L18" s="14"/>
    </row>
    <row r="19" spans="1:13">
      <c r="A19" s="15">
        <v>20821</v>
      </c>
      <c r="B19" s="16">
        <f>GDP!B61</f>
        <v>470.6</v>
      </c>
      <c r="C19" s="88">
        <v>4.2</v>
      </c>
      <c r="D19" s="17" t="e">
        <v>#N/A</v>
      </c>
      <c r="E19" s="84" t="e">
        <f t="shared" ref="E19:E30" si="0">B19/(C19+D19)</f>
        <v>#N/A</v>
      </c>
      <c r="H19" s="18">
        <v>20821</v>
      </c>
      <c r="I19" s="19">
        <v>0</v>
      </c>
      <c r="J19" s="87">
        <v>0</v>
      </c>
    </row>
    <row r="20" spans="1:13">
      <c r="A20" s="15">
        <v>20852</v>
      </c>
      <c r="B20" s="16">
        <f>GDP!B61</f>
        <v>470.6</v>
      </c>
      <c r="C20" s="88">
        <v>3.9</v>
      </c>
      <c r="D20" s="17" t="e">
        <v>#N/A</v>
      </c>
      <c r="E20" s="84" t="e">
        <f t="shared" si="0"/>
        <v>#N/A</v>
      </c>
      <c r="H20" s="18">
        <v>20852</v>
      </c>
      <c r="I20" s="19">
        <v>0</v>
      </c>
      <c r="J20" s="87">
        <v>0</v>
      </c>
    </row>
    <row r="21" spans="1:13">
      <c r="A21" s="15">
        <v>20880</v>
      </c>
      <c r="B21" s="16">
        <f>GDP!B61</f>
        <v>470.6</v>
      </c>
      <c r="C21" s="88">
        <v>3.7</v>
      </c>
      <c r="D21" s="17" t="e">
        <v>#N/A</v>
      </c>
      <c r="E21" s="84" t="e">
        <f t="shared" si="0"/>
        <v>#N/A</v>
      </c>
      <c r="H21" s="18">
        <v>20880</v>
      </c>
      <c r="I21" s="19">
        <v>0</v>
      </c>
      <c r="J21" s="87">
        <v>0</v>
      </c>
    </row>
    <row r="22" spans="1:13">
      <c r="A22" s="15">
        <v>20911</v>
      </c>
      <c r="B22" s="16">
        <f>GDP!B62</f>
        <v>472.8</v>
      </c>
      <c r="C22" s="88">
        <v>3.9</v>
      </c>
      <c r="D22" s="17" t="e">
        <v>#N/A</v>
      </c>
      <c r="E22" s="84" t="e">
        <f t="shared" si="0"/>
        <v>#N/A</v>
      </c>
      <c r="H22" s="18">
        <v>20911</v>
      </c>
      <c r="I22" s="19">
        <v>0</v>
      </c>
      <c r="J22" s="87">
        <v>0</v>
      </c>
    </row>
    <row r="23" spans="1:13">
      <c r="A23" s="15">
        <v>20941</v>
      </c>
      <c r="B23" s="16">
        <f>GDP!B62</f>
        <v>472.8</v>
      </c>
      <c r="C23" s="88">
        <v>4.0999999999999996</v>
      </c>
      <c r="D23" s="17" t="e">
        <v>#N/A</v>
      </c>
      <c r="E23" s="84" t="e">
        <f t="shared" si="0"/>
        <v>#N/A</v>
      </c>
      <c r="H23" s="18">
        <v>20941</v>
      </c>
      <c r="I23" s="19">
        <v>0</v>
      </c>
      <c r="J23" s="87">
        <v>0</v>
      </c>
    </row>
    <row r="24" spans="1:13">
      <c r="A24" s="15">
        <v>20972</v>
      </c>
      <c r="B24" s="16">
        <f>GDP!B62</f>
        <v>472.8</v>
      </c>
      <c r="C24" s="88">
        <v>4.3</v>
      </c>
      <c r="D24" s="17" t="e">
        <v>#N/A</v>
      </c>
      <c r="E24" s="84" t="e">
        <f t="shared" si="0"/>
        <v>#N/A</v>
      </c>
      <c r="H24" s="18">
        <v>20972</v>
      </c>
      <c r="I24" s="19">
        <v>0</v>
      </c>
      <c r="J24" s="87">
        <v>0</v>
      </c>
    </row>
    <row r="25" spans="1:13">
      <c r="A25" s="15">
        <v>21002</v>
      </c>
      <c r="B25" s="16">
        <f>GDP!B63</f>
        <v>480.3</v>
      </c>
      <c r="C25" s="88">
        <v>4.2</v>
      </c>
      <c r="D25" s="17" t="e">
        <v>#N/A</v>
      </c>
      <c r="E25" s="84" t="e">
        <f t="shared" si="0"/>
        <v>#N/A</v>
      </c>
      <c r="H25" s="18">
        <v>21002</v>
      </c>
      <c r="I25" s="19">
        <v>0</v>
      </c>
      <c r="J25" s="87">
        <v>0</v>
      </c>
      <c r="M25" s="95" t="s">
        <v>148</v>
      </c>
    </row>
    <row r="26" spans="1:13">
      <c r="A26" s="15">
        <v>21033</v>
      </c>
      <c r="B26" s="16">
        <f>GDP!B63</f>
        <v>480.3</v>
      </c>
      <c r="C26" s="88">
        <v>4.0999999999999996</v>
      </c>
      <c r="D26" s="17" t="e">
        <v>#N/A</v>
      </c>
      <c r="E26" s="84" t="e">
        <f t="shared" si="0"/>
        <v>#N/A</v>
      </c>
      <c r="H26" s="18">
        <v>21033</v>
      </c>
      <c r="I26" s="19">
        <v>0</v>
      </c>
      <c r="J26" s="87">
        <v>0</v>
      </c>
      <c r="M26" s="96" t="s">
        <v>147</v>
      </c>
    </row>
    <row r="27" spans="1:13">
      <c r="A27" s="15">
        <v>21064</v>
      </c>
      <c r="B27" s="16">
        <f>GDP!B63</f>
        <v>480.3</v>
      </c>
      <c r="C27" s="88">
        <v>4.4000000000000004</v>
      </c>
      <c r="D27" s="17" t="e">
        <v>#N/A</v>
      </c>
      <c r="E27" s="84" t="e">
        <f t="shared" si="0"/>
        <v>#N/A</v>
      </c>
      <c r="H27" s="18">
        <v>21064</v>
      </c>
      <c r="I27" s="19">
        <v>0</v>
      </c>
      <c r="J27" s="87">
        <v>0</v>
      </c>
      <c r="M27" s="95" t="s">
        <v>150</v>
      </c>
    </row>
    <row r="28" spans="1:13">
      <c r="A28" s="15">
        <v>21094</v>
      </c>
      <c r="B28" s="16">
        <f>GDP!B67</f>
        <v>486.7</v>
      </c>
      <c r="C28" s="88">
        <v>4.5</v>
      </c>
      <c r="D28" s="17" t="e">
        <v>#N/A</v>
      </c>
      <c r="E28" s="84" t="e">
        <f t="shared" si="0"/>
        <v>#N/A</v>
      </c>
      <c r="G28" s="2">
        <v>4</v>
      </c>
      <c r="H28" s="18">
        <v>21094</v>
      </c>
      <c r="I28" s="19">
        <v>0</v>
      </c>
      <c r="J28" s="87">
        <v>0</v>
      </c>
      <c r="M28" s="96" t="s">
        <v>151</v>
      </c>
    </row>
    <row r="29" spans="1:13">
      <c r="A29" s="15">
        <v>21125</v>
      </c>
      <c r="B29" s="16">
        <f>GDP!B67</f>
        <v>486.7</v>
      </c>
      <c r="C29" s="88">
        <v>5.0999999999999996</v>
      </c>
      <c r="D29" s="17" t="e">
        <v>#N/A</v>
      </c>
      <c r="E29" s="84" t="e">
        <f t="shared" si="0"/>
        <v>#N/A</v>
      </c>
      <c r="H29" s="18">
        <v>21125</v>
      </c>
      <c r="I29" s="19">
        <v>0</v>
      </c>
      <c r="J29" s="87">
        <v>0</v>
      </c>
      <c r="M29" s="95" t="s">
        <v>149</v>
      </c>
    </row>
    <row r="30" spans="1:13">
      <c r="A30" s="15">
        <v>21155</v>
      </c>
      <c r="B30" s="16">
        <f>GDP!B67</f>
        <v>486.7</v>
      </c>
      <c r="C30" s="88">
        <v>5.2</v>
      </c>
      <c r="D30" s="17" t="e">
        <v>#N/A</v>
      </c>
      <c r="E30" s="84" t="e">
        <f t="shared" si="0"/>
        <v>#N/A</v>
      </c>
      <c r="H30" s="18">
        <v>21155</v>
      </c>
      <c r="I30" s="19">
        <v>0</v>
      </c>
      <c r="J30" s="87">
        <v>0</v>
      </c>
    </row>
    <row r="31" spans="1:13">
      <c r="A31" s="15">
        <v>21186</v>
      </c>
      <c r="B31" s="16">
        <f>GDP!B68</f>
        <v>500.4</v>
      </c>
      <c r="C31" s="88">
        <v>5.8</v>
      </c>
      <c r="D31" s="17">
        <v>2.8070200000000001</v>
      </c>
      <c r="E31" s="84">
        <f>B31/(C31+D31)</f>
        <v>58.138589198119668</v>
      </c>
      <c r="G31" s="2">
        <v>5</v>
      </c>
      <c r="H31" s="18">
        <v>21186</v>
      </c>
      <c r="I31" s="19">
        <v>450.02</v>
      </c>
      <c r="J31" s="87">
        <v>28.64</v>
      </c>
      <c r="K31" s="86">
        <f>I31/J31</f>
        <v>15.712988826815641</v>
      </c>
    </row>
    <row r="32" spans="1:13">
      <c r="A32" s="15">
        <v>21217</v>
      </c>
      <c r="B32" s="16">
        <f>GDP!B68</f>
        <v>500.4</v>
      </c>
      <c r="C32" s="88">
        <v>6.4</v>
      </c>
      <c r="D32" s="17">
        <v>2.7972000000000001</v>
      </c>
      <c r="E32" s="84">
        <f t="shared" ref="E32:E95" si="1">B32/(C32+D32)</f>
        <v>54.407863262732128</v>
      </c>
      <c r="H32" s="18">
        <v>21217</v>
      </c>
      <c r="I32" s="19">
        <v>439.92</v>
      </c>
      <c r="J32" s="87">
        <v>28.7</v>
      </c>
      <c r="K32" s="86">
        <f t="shared" ref="K32:K95" si="2">I32/J32</f>
        <v>15.328222996515681</v>
      </c>
    </row>
    <row r="33" spans="1:11">
      <c r="A33" s="15">
        <v>21245</v>
      </c>
      <c r="B33" s="16">
        <f>GDP!B68</f>
        <v>500.4</v>
      </c>
      <c r="C33" s="88">
        <v>6.7</v>
      </c>
      <c r="D33" s="17">
        <v>2.7874599999999998</v>
      </c>
      <c r="E33" s="84">
        <f t="shared" si="1"/>
        <v>52.743305373619492</v>
      </c>
      <c r="H33" s="18">
        <v>21245</v>
      </c>
      <c r="I33" s="19">
        <v>446.76</v>
      </c>
      <c r="J33" s="87">
        <v>28.87</v>
      </c>
      <c r="K33" s="86">
        <f t="shared" si="2"/>
        <v>15.474887426394179</v>
      </c>
    </row>
    <row r="34" spans="1:11">
      <c r="A34" s="15">
        <v>21276</v>
      </c>
      <c r="B34" s="16">
        <f>GDP!B69</f>
        <v>511.1</v>
      </c>
      <c r="C34" s="88">
        <v>7.4</v>
      </c>
      <c r="D34" s="17">
        <v>2.4305599999999998</v>
      </c>
      <c r="E34" s="84">
        <f t="shared" si="1"/>
        <v>51.990934392343874</v>
      </c>
      <c r="G34" s="2">
        <v>6</v>
      </c>
      <c r="H34" s="18">
        <v>21276</v>
      </c>
      <c r="I34" s="19">
        <v>455.86</v>
      </c>
      <c r="J34" s="87">
        <v>28.94</v>
      </c>
      <c r="K34" s="86">
        <f t="shared" si="2"/>
        <v>15.751900483759503</v>
      </c>
    </row>
    <row r="35" spans="1:11">
      <c r="A35" s="15">
        <v>21306</v>
      </c>
      <c r="B35" s="16">
        <f>GDP!B69</f>
        <v>511.1</v>
      </c>
      <c r="C35" s="88">
        <v>7.4</v>
      </c>
      <c r="D35" s="17">
        <v>2.4305599999999998</v>
      </c>
      <c r="E35" s="84">
        <f t="shared" si="1"/>
        <v>51.990934392343874</v>
      </c>
      <c r="H35" s="18">
        <v>21306</v>
      </c>
      <c r="I35" s="19">
        <v>462.7</v>
      </c>
      <c r="J35" s="87">
        <v>28.94</v>
      </c>
      <c r="K35" s="86">
        <f t="shared" si="2"/>
        <v>15.988251554941257</v>
      </c>
    </row>
    <row r="36" spans="1:11">
      <c r="A36" s="15">
        <v>21337</v>
      </c>
      <c r="B36" s="16">
        <f>GDP!B69</f>
        <v>511.1</v>
      </c>
      <c r="C36" s="88">
        <v>7.3</v>
      </c>
      <c r="D36" s="17">
        <v>2.4221499999999998</v>
      </c>
      <c r="E36" s="84">
        <f t="shared" si="1"/>
        <v>52.570676239309215</v>
      </c>
      <c r="H36" s="18">
        <v>21337</v>
      </c>
      <c r="I36" s="19">
        <v>478.18</v>
      </c>
      <c r="J36" s="87">
        <v>28.91</v>
      </c>
      <c r="K36" s="86">
        <f t="shared" si="2"/>
        <v>16.540297474922173</v>
      </c>
    </row>
    <row r="37" spans="1:11">
      <c r="A37" s="15">
        <v>21367</v>
      </c>
      <c r="B37" s="16">
        <f>GDP!B70</f>
        <v>524.20000000000005</v>
      </c>
      <c r="C37" s="88">
        <v>7.5</v>
      </c>
      <c r="D37" s="17">
        <v>2.0689700000000002</v>
      </c>
      <c r="E37" s="84">
        <f t="shared" si="1"/>
        <v>54.781235597979723</v>
      </c>
      <c r="G37" s="2">
        <v>7</v>
      </c>
      <c r="H37" s="18">
        <v>21367</v>
      </c>
      <c r="I37" s="19">
        <v>502.99</v>
      </c>
      <c r="J37" s="87">
        <v>28.89</v>
      </c>
      <c r="K37" s="86">
        <f t="shared" si="2"/>
        <v>17.410522672204916</v>
      </c>
    </row>
    <row r="38" spans="1:11">
      <c r="A38" s="15">
        <v>21398</v>
      </c>
      <c r="B38" s="16">
        <f>GDP!B70</f>
        <v>524.20000000000005</v>
      </c>
      <c r="C38" s="88">
        <v>7.4</v>
      </c>
      <c r="D38" s="17">
        <v>2.0689700000000002</v>
      </c>
      <c r="E38" s="84">
        <f t="shared" si="1"/>
        <v>55.35976985881252</v>
      </c>
      <c r="H38" s="18">
        <v>21398</v>
      </c>
      <c r="I38" s="19">
        <v>508.63</v>
      </c>
      <c r="J38" s="87">
        <v>28.94</v>
      </c>
      <c r="K38" s="86">
        <f t="shared" si="2"/>
        <v>17.575328265376641</v>
      </c>
    </row>
    <row r="39" spans="1:11">
      <c r="A39" s="15">
        <v>21429</v>
      </c>
      <c r="B39" s="16">
        <f>GDP!B70</f>
        <v>524.20000000000005</v>
      </c>
      <c r="C39" s="88">
        <v>7.1</v>
      </c>
      <c r="D39" s="17">
        <v>2.0618599999999998</v>
      </c>
      <c r="E39" s="84">
        <f t="shared" si="1"/>
        <v>57.215456250150091</v>
      </c>
      <c r="H39" s="18">
        <v>21429</v>
      </c>
      <c r="I39" s="19">
        <v>532.09</v>
      </c>
      <c r="J39" s="87">
        <v>28.91</v>
      </c>
      <c r="K39" s="86">
        <f t="shared" si="2"/>
        <v>18.405050155655484</v>
      </c>
    </row>
    <row r="40" spans="1:11">
      <c r="A40" s="15">
        <v>21459</v>
      </c>
      <c r="B40" s="16">
        <f>GDP!B71</f>
        <v>525.20000000000005</v>
      </c>
      <c r="C40" s="88">
        <v>6.7</v>
      </c>
      <c r="D40" s="17">
        <v>1.7123299999999999</v>
      </c>
      <c r="E40" s="84">
        <f t="shared" si="1"/>
        <v>62.432168020037253</v>
      </c>
      <c r="G40" s="2">
        <v>8</v>
      </c>
      <c r="H40" s="18">
        <v>21459</v>
      </c>
      <c r="I40" s="19">
        <v>543.22</v>
      </c>
      <c r="J40" s="87">
        <v>28.91</v>
      </c>
      <c r="K40" s="86">
        <f t="shared" si="2"/>
        <v>18.790038049117953</v>
      </c>
    </row>
    <row r="41" spans="1:11">
      <c r="A41" s="15">
        <v>21490</v>
      </c>
      <c r="B41" s="16">
        <f>GDP!B71</f>
        <v>525.20000000000005</v>
      </c>
      <c r="C41" s="88">
        <v>6.2</v>
      </c>
      <c r="D41" s="17">
        <v>1.70648</v>
      </c>
      <c r="E41" s="84">
        <f t="shared" si="1"/>
        <v>66.426526089992009</v>
      </c>
      <c r="H41" s="18">
        <v>21490</v>
      </c>
      <c r="I41" s="19">
        <v>557.46</v>
      </c>
      <c r="J41" s="87">
        <v>28.95</v>
      </c>
      <c r="K41" s="86">
        <f t="shared" si="2"/>
        <v>19.2559585492228</v>
      </c>
    </row>
    <row r="42" spans="1:11">
      <c r="A42" s="15">
        <v>21520</v>
      </c>
      <c r="B42" s="16">
        <f>GDP!B71</f>
        <v>525.20000000000005</v>
      </c>
      <c r="C42" s="88">
        <v>6.2</v>
      </c>
      <c r="D42" s="17">
        <v>2.0477799999999999</v>
      </c>
      <c r="E42" s="84">
        <f t="shared" si="1"/>
        <v>63.677741161864162</v>
      </c>
      <c r="H42" s="18">
        <v>21520</v>
      </c>
      <c r="I42" s="19">
        <v>583.65</v>
      </c>
      <c r="J42" s="87">
        <v>28.97</v>
      </c>
      <c r="K42" s="86">
        <f t="shared" si="2"/>
        <v>20.146703486365205</v>
      </c>
    </row>
    <row r="43" spans="1:11">
      <c r="A43" s="15">
        <v>21551</v>
      </c>
      <c r="B43" s="16">
        <f>GDP!B72</f>
        <v>529.29999999999995</v>
      </c>
      <c r="C43" s="88">
        <v>6</v>
      </c>
      <c r="D43" s="17">
        <v>2.0477799999999999</v>
      </c>
      <c r="E43" s="84">
        <f t="shared" si="1"/>
        <v>65.769690523349297</v>
      </c>
      <c r="G43" s="2">
        <v>9</v>
      </c>
      <c r="H43" s="18">
        <v>21551</v>
      </c>
      <c r="I43" s="19">
        <v>593.96</v>
      </c>
      <c r="J43" s="87">
        <v>29.01</v>
      </c>
      <c r="K43" s="86">
        <f t="shared" si="2"/>
        <v>20.474319200275769</v>
      </c>
    </row>
    <row r="44" spans="1:11">
      <c r="A44" s="15">
        <v>21582</v>
      </c>
      <c r="B44" s="16">
        <f>GDP!B72</f>
        <v>529.29999999999995</v>
      </c>
      <c r="C44" s="88">
        <v>5.9</v>
      </c>
      <c r="D44" s="17">
        <v>1.70068</v>
      </c>
      <c r="E44" s="84">
        <f t="shared" si="1"/>
        <v>69.638506028407974</v>
      </c>
      <c r="H44" s="18">
        <v>21582</v>
      </c>
      <c r="I44" s="19">
        <v>603.5</v>
      </c>
      <c r="J44" s="87">
        <v>29</v>
      </c>
      <c r="K44" s="86">
        <f t="shared" si="2"/>
        <v>20.810344827586206</v>
      </c>
    </row>
    <row r="45" spans="1:11">
      <c r="A45" s="15">
        <v>21610</v>
      </c>
      <c r="B45" s="16">
        <f>GDP!B72</f>
        <v>529.29999999999995</v>
      </c>
      <c r="C45" s="88">
        <v>5.6</v>
      </c>
      <c r="D45" s="17">
        <v>1.69492</v>
      </c>
      <c r="E45" s="84">
        <f t="shared" si="1"/>
        <v>72.557341273105123</v>
      </c>
      <c r="H45" s="18">
        <v>21610</v>
      </c>
      <c r="I45" s="19">
        <v>601.71</v>
      </c>
      <c r="J45" s="87">
        <v>28.97</v>
      </c>
      <c r="K45" s="86">
        <f t="shared" si="2"/>
        <v>20.770107007248882</v>
      </c>
    </row>
    <row r="46" spans="1:11">
      <c r="A46" s="15">
        <v>21641</v>
      </c>
      <c r="B46" s="16">
        <f>GDP!B73</f>
        <v>543.29999999999995</v>
      </c>
      <c r="C46" s="88">
        <v>5.2</v>
      </c>
      <c r="D46" s="17">
        <v>1.69492</v>
      </c>
      <c r="E46" s="84">
        <f t="shared" si="1"/>
        <v>78.797143404129415</v>
      </c>
      <c r="G46" s="2">
        <v>10</v>
      </c>
      <c r="H46" s="18">
        <v>21641</v>
      </c>
      <c r="I46" s="19">
        <v>623.75</v>
      </c>
      <c r="J46" s="87">
        <v>28.98</v>
      </c>
      <c r="K46" s="86">
        <f t="shared" si="2"/>
        <v>21.523464458247066</v>
      </c>
    </row>
    <row r="47" spans="1:11">
      <c r="A47" s="15">
        <v>21671</v>
      </c>
      <c r="B47" s="16">
        <f>GDP!B73</f>
        <v>543.29999999999995</v>
      </c>
      <c r="C47" s="88">
        <v>5.0999999999999996</v>
      </c>
      <c r="D47" s="17">
        <v>2.0339</v>
      </c>
      <c r="E47" s="84">
        <f t="shared" si="1"/>
        <v>76.157501506889631</v>
      </c>
      <c r="H47" s="18">
        <v>21671</v>
      </c>
      <c r="I47" s="19">
        <v>643.79</v>
      </c>
      <c r="J47" s="87">
        <v>29.04</v>
      </c>
      <c r="K47" s="86">
        <f t="shared" si="2"/>
        <v>22.169077134986225</v>
      </c>
    </row>
    <row r="48" spans="1:11">
      <c r="A48" s="15">
        <v>21702</v>
      </c>
      <c r="B48" s="16">
        <f>GDP!B73</f>
        <v>543.29999999999995</v>
      </c>
      <c r="C48" s="88">
        <v>5</v>
      </c>
      <c r="D48" s="17">
        <v>2.0270299999999999</v>
      </c>
      <c r="E48" s="84">
        <f t="shared" si="1"/>
        <v>77.315736520265318</v>
      </c>
      <c r="H48" s="18">
        <v>21702</v>
      </c>
      <c r="I48" s="19">
        <v>643.6</v>
      </c>
      <c r="J48" s="87">
        <v>29.11</v>
      </c>
      <c r="K48" s="86">
        <f t="shared" si="2"/>
        <v>22.109240810717967</v>
      </c>
    </row>
    <row r="49" spans="1:11">
      <c r="A49" s="15">
        <v>21732</v>
      </c>
      <c r="B49" s="16">
        <f>GDP!B74</f>
        <v>542.70000000000005</v>
      </c>
      <c r="C49" s="88">
        <v>5.0999999999999996</v>
      </c>
      <c r="D49" s="17">
        <v>2.0270299999999999</v>
      </c>
      <c r="E49" s="84">
        <f t="shared" si="1"/>
        <v>76.146725915283099</v>
      </c>
      <c r="G49" s="2">
        <v>11</v>
      </c>
      <c r="H49" s="18">
        <v>21732</v>
      </c>
      <c r="I49" s="19">
        <v>674.88</v>
      </c>
      <c r="J49" s="87">
        <v>29.15</v>
      </c>
      <c r="K49" s="86">
        <f t="shared" si="2"/>
        <v>23.151972555746141</v>
      </c>
    </row>
    <row r="50" spans="1:11">
      <c r="A50" s="15">
        <v>21763</v>
      </c>
      <c r="B50" s="16">
        <f>GDP!B74</f>
        <v>542.70000000000005</v>
      </c>
      <c r="C50" s="88">
        <v>5.2</v>
      </c>
      <c r="D50" s="17">
        <v>2.0270299999999999</v>
      </c>
      <c r="E50" s="84">
        <f t="shared" si="1"/>
        <v>75.093088032013156</v>
      </c>
      <c r="H50" s="18">
        <v>21763</v>
      </c>
      <c r="I50" s="19">
        <v>664.41</v>
      </c>
      <c r="J50" s="87">
        <v>29.18</v>
      </c>
      <c r="K50" s="86">
        <f t="shared" si="2"/>
        <v>22.769362577107607</v>
      </c>
    </row>
    <row r="51" spans="1:11">
      <c r="A51" s="15">
        <v>21794</v>
      </c>
      <c r="B51" s="16">
        <f>GDP!B74</f>
        <v>542.70000000000005</v>
      </c>
      <c r="C51" s="88">
        <v>5.5</v>
      </c>
      <c r="D51" s="17">
        <v>2.0202</v>
      </c>
      <c r="E51" s="84">
        <f t="shared" si="1"/>
        <v>72.165633892715618</v>
      </c>
      <c r="H51" s="18">
        <v>21794</v>
      </c>
      <c r="I51" s="19">
        <v>631.67999999999995</v>
      </c>
      <c r="J51" s="87">
        <v>29.25</v>
      </c>
      <c r="K51" s="86">
        <f t="shared" si="2"/>
        <v>21.595897435897434</v>
      </c>
    </row>
    <row r="52" spans="1:11">
      <c r="A52" s="15">
        <v>21824</v>
      </c>
      <c r="B52" s="16">
        <f>GDP!B75</f>
        <v>546</v>
      </c>
      <c r="C52" s="88">
        <v>5.7</v>
      </c>
      <c r="D52" s="17">
        <v>2.3569</v>
      </c>
      <c r="E52" s="84">
        <f t="shared" si="1"/>
        <v>67.768000099293772</v>
      </c>
      <c r="G52" s="2">
        <v>12</v>
      </c>
      <c r="H52" s="18">
        <v>21824</v>
      </c>
      <c r="I52" s="19">
        <v>646.6</v>
      </c>
      <c r="J52" s="87">
        <v>29.35</v>
      </c>
      <c r="K52" s="86">
        <f t="shared" si="2"/>
        <v>22.030664395229984</v>
      </c>
    </row>
    <row r="53" spans="1:11">
      <c r="A53" s="15">
        <v>21855</v>
      </c>
      <c r="B53" s="16">
        <f>GDP!B75</f>
        <v>546</v>
      </c>
      <c r="C53" s="88">
        <v>5.8</v>
      </c>
      <c r="D53" s="17">
        <v>2.01342</v>
      </c>
      <c r="E53" s="84">
        <f t="shared" si="1"/>
        <v>69.879770958171974</v>
      </c>
      <c r="H53" s="18">
        <v>21855</v>
      </c>
      <c r="I53" s="19">
        <v>659.18</v>
      </c>
      <c r="J53" s="87">
        <v>29.35</v>
      </c>
      <c r="K53" s="86">
        <f t="shared" si="2"/>
        <v>22.459284497444632</v>
      </c>
    </row>
    <row r="54" spans="1:11">
      <c r="A54" s="15">
        <v>21885</v>
      </c>
      <c r="B54" s="16">
        <f>GDP!B75</f>
        <v>546</v>
      </c>
      <c r="C54" s="88">
        <v>5.3</v>
      </c>
      <c r="D54" s="17">
        <v>2.0066899999999999</v>
      </c>
      <c r="E54" s="84">
        <f t="shared" si="1"/>
        <v>74.726038739839794</v>
      </c>
      <c r="H54" s="18">
        <v>21885</v>
      </c>
      <c r="I54" s="19">
        <v>679.36</v>
      </c>
      <c r="J54" s="87">
        <v>29.41</v>
      </c>
      <c r="K54" s="86">
        <f t="shared" si="2"/>
        <v>23.099625977558652</v>
      </c>
    </row>
    <row r="55" spans="1:11">
      <c r="A55" s="15">
        <v>21916</v>
      </c>
      <c r="B55" s="16">
        <f>GDP!B76</f>
        <v>541.1</v>
      </c>
      <c r="C55" s="88">
        <v>5.2</v>
      </c>
      <c r="D55" s="17">
        <v>2.0066899999999999</v>
      </c>
      <c r="E55" s="84">
        <f t="shared" si="1"/>
        <v>75.083013144730799</v>
      </c>
      <c r="G55" s="2">
        <v>13</v>
      </c>
      <c r="H55" s="18">
        <v>21916</v>
      </c>
      <c r="I55" s="19">
        <v>622.62</v>
      </c>
      <c r="J55" s="87">
        <v>29.37</v>
      </c>
      <c r="K55" s="86">
        <f t="shared" si="2"/>
        <v>21.199182839632279</v>
      </c>
    </row>
    <row r="56" spans="1:11">
      <c r="A56" s="15">
        <v>21947</v>
      </c>
      <c r="B56" s="16">
        <f>GDP!B76</f>
        <v>541.1</v>
      </c>
      <c r="C56" s="88">
        <v>4.8</v>
      </c>
      <c r="D56" s="17">
        <v>2.3411400000000002</v>
      </c>
      <c r="E56" s="84">
        <f t="shared" si="1"/>
        <v>75.772215640640013</v>
      </c>
      <c r="H56" s="18">
        <v>21947</v>
      </c>
      <c r="I56" s="19">
        <v>630.12</v>
      </c>
      <c r="J56" s="87">
        <v>29.41</v>
      </c>
      <c r="K56" s="86">
        <f t="shared" si="2"/>
        <v>21.425365521931315</v>
      </c>
    </row>
    <row r="57" spans="1:11">
      <c r="A57" s="15">
        <v>21976</v>
      </c>
      <c r="B57" s="16">
        <f>GDP!B76</f>
        <v>541.1</v>
      </c>
      <c r="C57" s="88">
        <v>5.4</v>
      </c>
      <c r="D57" s="17">
        <v>2</v>
      </c>
      <c r="E57" s="84">
        <f t="shared" si="1"/>
        <v>73.121621621621628</v>
      </c>
      <c r="H57" s="18">
        <v>21976</v>
      </c>
      <c r="I57" s="19">
        <v>616.59</v>
      </c>
      <c r="J57" s="87">
        <v>29.41</v>
      </c>
      <c r="K57" s="86">
        <f t="shared" si="2"/>
        <v>20.965317919075144</v>
      </c>
    </row>
    <row r="58" spans="1:11">
      <c r="A58" s="15">
        <v>22007</v>
      </c>
      <c r="B58" s="16">
        <f>GDP!B77</f>
        <v>545.9</v>
      </c>
      <c r="C58" s="88">
        <v>5.2</v>
      </c>
      <c r="D58" s="17">
        <v>2</v>
      </c>
      <c r="E58" s="84">
        <f t="shared" si="1"/>
        <v>75.819444444444443</v>
      </c>
      <c r="G58" s="2">
        <v>14</v>
      </c>
      <c r="H58" s="18">
        <v>22007</v>
      </c>
      <c r="I58" s="19">
        <v>601.70000000000005</v>
      </c>
      <c r="J58" s="87">
        <v>29.54</v>
      </c>
      <c r="K58" s="86">
        <f t="shared" si="2"/>
        <v>20.368991198375088</v>
      </c>
    </row>
    <row r="59" spans="1:11">
      <c r="A59" s="15">
        <v>22037</v>
      </c>
      <c r="B59" s="16">
        <f>GDP!B77</f>
        <v>545.9</v>
      </c>
      <c r="C59" s="88">
        <v>5.0999999999999996</v>
      </c>
      <c r="D59" s="17">
        <v>1.66113</v>
      </c>
      <c r="E59" s="84">
        <f t="shared" si="1"/>
        <v>80.740941233196224</v>
      </c>
      <c r="H59" s="18">
        <v>22037</v>
      </c>
      <c r="I59" s="19">
        <v>625.5</v>
      </c>
      <c r="J59" s="87">
        <v>29.57</v>
      </c>
      <c r="K59" s="86">
        <f t="shared" si="2"/>
        <v>21.153195806560703</v>
      </c>
    </row>
    <row r="60" spans="1:11">
      <c r="A60" s="15">
        <v>22068</v>
      </c>
      <c r="B60" s="16">
        <f>GDP!B77</f>
        <v>545.9</v>
      </c>
      <c r="C60" s="88">
        <v>5.4</v>
      </c>
      <c r="D60" s="17">
        <v>1.6556299999999999</v>
      </c>
      <c r="E60" s="84">
        <f t="shared" si="1"/>
        <v>77.370837189591853</v>
      </c>
      <c r="H60" s="18">
        <v>22068</v>
      </c>
      <c r="I60" s="19">
        <v>640.62</v>
      </c>
      <c r="J60" s="87">
        <v>29.61</v>
      </c>
      <c r="K60" s="86">
        <f t="shared" si="2"/>
        <v>21.635258358662615</v>
      </c>
    </row>
    <row r="61" spans="1:11">
      <c r="A61" s="15">
        <v>22098</v>
      </c>
      <c r="B61" s="16">
        <f>GDP!B78</f>
        <v>557.4</v>
      </c>
      <c r="C61" s="88">
        <v>5.5</v>
      </c>
      <c r="D61" s="17">
        <v>1.3245</v>
      </c>
      <c r="E61" s="84">
        <f t="shared" si="1"/>
        <v>81.676313283024385</v>
      </c>
      <c r="G61" s="2">
        <v>15</v>
      </c>
      <c r="H61" s="18">
        <v>22098</v>
      </c>
      <c r="I61" s="19">
        <v>616.73</v>
      </c>
      <c r="J61" s="87">
        <v>29.55</v>
      </c>
      <c r="K61" s="86">
        <f t="shared" si="2"/>
        <v>20.87072758037225</v>
      </c>
    </row>
    <row r="62" spans="1:11">
      <c r="A62" s="15">
        <v>22129</v>
      </c>
      <c r="B62" s="16">
        <f>GDP!B78</f>
        <v>557.4</v>
      </c>
      <c r="C62" s="88">
        <v>5.6</v>
      </c>
      <c r="D62" s="17">
        <v>1.3245</v>
      </c>
      <c r="E62" s="84">
        <f t="shared" si="1"/>
        <v>80.496786771608058</v>
      </c>
      <c r="H62" s="18">
        <v>22129</v>
      </c>
      <c r="I62" s="19">
        <v>625.99</v>
      </c>
      <c r="J62" s="87">
        <v>29.61</v>
      </c>
      <c r="K62" s="86">
        <f t="shared" si="2"/>
        <v>21.141168524147247</v>
      </c>
    </row>
    <row r="63" spans="1:11">
      <c r="A63" s="15">
        <v>22160</v>
      </c>
      <c r="B63" s="16">
        <f>GDP!B78</f>
        <v>557.4</v>
      </c>
      <c r="C63" s="88">
        <v>5.5</v>
      </c>
      <c r="D63" s="17">
        <v>0.99009999999999998</v>
      </c>
      <c r="E63" s="84">
        <f t="shared" si="1"/>
        <v>85.884655090060249</v>
      </c>
      <c r="H63" s="18">
        <v>22160</v>
      </c>
      <c r="I63" s="19">
        <v>580.14</v>
      </c>
      <c r="J63" s="87">
        <v>29.61</v>
      </c>
      <c r="K63" s="86">
        <f t="shared" si="2"/>
        <v>19.592705167173253</v>
      </c>
    </row>
    <row r="64" spans="1:11">
      <c r="A64" s="15">
        <v>22190</v>
      </c>
      <c r="B64" s="16">
        <f>GDP!B79</f>
        <v>568.20000000000005</v>
      </c>
      <c r="C64" s="88">
        <v>6.1</v>
      </c>
      <c r="D64" s="17">
        <v>1.31579</v>
      </c>
      <c r="E64" s="84">
        <f t="shared" si="1"/>
        <v>76.620292645827362</v>
      </c>
      <c r="G64" s="2">
        <v>16</v>
      </c>
      <c r="H64" s="18">
        <v>22190</v>
      </c>
      <c r="I64" s="19">
        <v>580.36</v>
      </c>
      <c r="J64" s="87">
        <v>29.75</v>
      </c>
      <c r="K64" s="86">
        <f t="shared" si="2"/>
        <v>19.507899159663864</v>
      </c>
    </row>
    <row r="65" spans="1:11">
      <c r="A65" s="15">
        <v>22221</v>
      </c>
      <c r="B65" s="16">
        <f>GDP!B79</f>
        <v>568.20000000000005</v>
      </c>
      <c r="C65" s="88">
        <v>6.1</v>
      </c>
      <c r="D65" s="17">
        <v>1.31579</v>
      </c>
      <c r="E65" s="84">
        <f t="shared" si="1"/>
        <v>76.620292645827362</v>
      </c>
      <c r="H65" s="18">
        <v>22221</v>
      </c>
      <c r="I65" s="19">
        <v>597.22</v>
      </c>
      <c r="J65" s="87">
        <v>29.78</v>
      </c>
      <c r="K65" s="86">
        <f t="shared" si="2"/>
        <v>20.054398925453324</v>
      </c>
    </row>
    <row r="66" spans="1:11">
      <c r="A66" s="15">
        <v>22251</v>
      </c>
      <c r="B66" s="16">
        <f>GDP!B79</f>
        <v>568.20000000000005</v>
      </c>
      <c r="C66" s="88">
        <v>6.6</v>
      </c>
      <c r="D66" s="17">
        <v>0.65573999999999999</v>
      </c>
      <c r="E66" s="84">
        <f t="shared" si="1"/>
        <v>78.310413548445794</v>
      </c>
      <c r="H66" s="18">
        <v>22251</v>
      </c>
      <c r="I66" s="19">
        <v>615.89</v>
      </c>
      <c r="J66" s="87">
        <v>29.81</v>
      </c>
      <c r="K66" s="86">
        <f t="shared" si="2"/>
        <v>20.660516605166052</v>
      </c>
    </row>
    <row r="67" spans="1:11">
      <c r="A67" s="15">
        <v>22282</v>
      </c>
      <c r="B67" s="16">
        <f>GDP!B80</f>
        <v>581.6</v>
      </c>
      <c r="C67" s="88">
        <v>6.6</v>
      </c>
      <c r="D67" s="17">
        <v>0.98360999999999998</v>
      </c>
      <c r="E67" s="84">
        <f t="shared" si="1"/>
        <v>76.691707511330364</v>
      </c>
      <c r="G67" s="2">
        <v>17</v>
      </c>
      <c r="H67" s="18">
        <v>22282</v>
      </c>
      <c r="I67" s="19">
        <v>648.20000000000005</v>
      </c>
      <c r="J67" s="87">
        <v>29.84</v>
      </c>
      <c r="K67" s="86">
        <f t="shared" si="2"/>
        <v>21.722520107238608</v>
      </c>
    </row>
    <row r="68" spans="1:11">
      <c r="A68" s="15">
        <v>22313</v>
      </c>
      <c r="B68" s="16">
        <f>GDP!B80</f>
        <v>581.6</v>
      </c>
      <c r="C68" s="88">
        <v>6.9</v>
      </c>
      <c r="D68" s="17">
        <v>0.65359</v>
      </c>
      <c r="E68" s="84">
        <f t="shared" si="1"/>
        <v>76.996501001510538</v>
      </c>
      <c r="H68" s="18">
        <v>22313</v>
      </c>
      <c r="I68" s="19">
        <v>662.08</v>
      </c>
      <c r="J68" s="87">
        <v>29.84</v>
      </c>
      <c r="K68" s="86">
        <f t="shared" si="2"/>
        <v>22.187667560321717</v>
      </c>
    </row>
    <row r="69" spans="1:11">
      <c r="A69" s="15">
        <v>22341</v>
      </c>
      <c r="B69" s="16">
        <f>GDP!B80</f>
        <v>581.6</v>
      </c>
      <c r="C69" s="88">
        <v>6.9</v>
      </c>
      <c r="D69" s="17">
        <v>0.98038999999999998</v>
      </c>
      <c r="E69" s="84">
        <f t="shared" si="1"/>
        <v>73.803453889972445</v>
      </c>
      <c r="H69" s="18">
        <v>22341</v>
      </c>
      <c r="I69" s="19">
        <v>676.63</v>
      </c>
      <c r="J69" s="87">
        <v>29.84</v>
      </c>
      <c r="K69" s="86">
        <f t="shared" si="2"/>
        <v>22.675268096514746</v>
      </c>
    </row>
    <row r="70" spans="1:11">
      <c r="A70" s="15">
        <v>22372</v>
      </c>
      <c r="B70" s="16">
        <f>GDP!B81</f>
        <v>595.20000000000005</v>
      </c>
      <c r="C70" s="88">
        <v>7</v>
      </c>
      <c r="D70" s="17">
        <v>0.98038999999999998</v>
      </c>
      <c r="E70" s="84">
        <f t="shared" si="1"/>
        <v>74.58282114032022</v>
      </c>
      <c r="G70" s="2">
        <v>18</v>
      </c>
      <c r="H70" s="18">
        <v>22372</v>
      </c>
      <c r="I70" s="19">
        <v>678.71</v>
      </c>
      <c r="J70" s="87">
        <v>29.81</v>
      </c>
      <c r="K70" s="86">
        <f t="shared" si="2"/>
        <v>22.767863133176789</v>
      </c>
    </row>
    <row r="71" spans="1:11">
      <c r="A71" s="15">
        <v>22402</v>
      </c>
      <c r="B71" s="16">
        <f>GDP!B81</f>
        <v>595.20000000000005</v>
      </c>
      <c r="C71" s="88">
        <v>7.1</v>
      </c>
      <c r="D71" s="17">
        <v>0.98038999999999998</v>
      </c>
      <c r="E71" s="84">
        <f t="shared" si="1"/>
        <v>73.659810974470304</v>
      </c>
      <c r="H71" s="18">
        <v>22402</v>
      </c>
      <c r="I71" s="19">
        <v>696.72</v>
      </c>
      <c r="J71" s="87">
        <v>29.84</v>
      </c>
      <c r="K71" s="86">
        <f t="shared" si="2"/>
        <v>23.348525469168901</v>
      </c>
    </row>
    <row r="72" spans="1:11">
      <c r="A72" s="15">
        <v>22433</v>
      </c>
      <c r="B72" s="16">
        <f>GDP!B81</f>
        <v>595.20000000000005</v>
      </c>
      <c r="C72" s="88">
        <v>6.9</v>
      </c>
      <c r="D72" s="17">
        <v>0.97719999999999996</v>
      </c>
      <c r="E72" s="84">
        <f t="shared" si="1"/>
        <v>75.559843599248467</v>
      </c>
      <c r="H72" s="18">
        <v>22433</v>
      </c>
      <c r="I72" s="19">
        <v>683.96</v>
      </c>
      <c r="J72" s="87">
        <v>29.84</v>
      </c>
      <c r="K72" s="86">
        <f t="shared" si="2"/>
        <v>22.920911528150135</v>
      </c>
    </row>
    <row r="73" spans="1:11">
      <c r="A73" s="15">
        <v>22463</v>
      </c>
      <c r="B73" s="16">
        <f>GDP!B82</f>
        <v>602.6</v>
      </c>
      <c r="C73" s="88">
        <v>7</v>
      </c>
      <c r="D73" s="17">
        <v>1.3071900000000001</v>
      </c>
      <c r="E73" s="84">
        <f t="shared" si="1"/>
        <v>72.539571142588528</v>
      </c>
      <c r="G73" s="2">
        <v>19</v>
      </c>
      <c r="H73" s="18">
        <v>22463</v>
      </c>
      <c r="I73" s="19">
        <v>705.37</v>
      </c>
      <c r="J73" s="87">
        <v>29.92</v>
      </c>
      <c r="K73" s="86">
        <f t="shared" si="2"/>
        <v>23.575200534759357</v>
      </c>
    </row>
    <row r="74" spans="1:11">
      <c r="A74" s="15">
        <v>22494</v>
      </c>
      <c r="B74" s="16">
        <f>GDP!B82</f>
        <v>602.6</v>
      </c>
      <c r="C74" s="88">
        <v>6.6</v>
      </c>
      <c r="D74" s="17">
        <v>1.6339900000000001</v>
      </c>
      <c r="E74" s="84">
        <f t="shared" si="1"/>
        <v>73.184446422694222</v>
      </c>
      <c r="H74" s="18">
        <v>22494</v>
      </c>
      <c r="I74" s="19">
        <v>719.94</v>
      </c>
      <c r="J74" s="87">
        <v>29.94</v>
      </c>
      <c r="K74" s="86">
        <f t="shared" si="2"/>
        <v>24.046092184368739</v>
      </c>
    </row>
    <row r="75" spans="1:11">
      <c r="A75" s="15">
        <v>22525</v>
      </c>
      <c r="B75" s="16">
        <f>GDP!B82</f>
        <v>602.6</v>
      </c>
      <c r="C75" s="88">
        <v>6.7</v>
      </c>
      <c r="D75" s="17">
        <v>1.6339900000000001</v>
      </c>
      <c r="E75" s="84">
        <f t="shared" si="1"/>
        <v>72.306302263381653</v>
      </c>
      <c r="H75" s="18">
        <v>22525</v>
      </c>
      <c r="I75" s="19">
        <v>701.21</v>
      </c>
      <c r="J75" s="87">
        <v>29.98</v>
      </c>
      <c r="K75" s="86">
        <f t="shared" si="2"/>
        <v>23.389259506337559</v>
      </c>
    </row>
    <row r="76" spans="1:11">
      <c r="A76" s="15">
        <v>22555</v>
      </c>
      <c r="B76" s="16">
        <f>GDP!B83</f>
        <v>609.6</v>
      </c>
      <c r="C76" s="88">
        <v>6.5</v>
      </c>
      <c r="D76" s="17">
        <v>0.97402999999999995</v>
      </c>
      <c r="E76" s="84">
        <f t="shared" si="1"/>
        <v>81.562423485054254</v>
      </c>
      <c r="G76" s="2">
        <v>20</v>
      </c>
      <c r="H76" s="18">
        <v>22555</v>
      </c>
      <c r="I76" s="19">
        <v>703.92</v>
      </c>
      <c r="J76" s="87">
        <v>29.98</v>
      </c>
      <c r="K76" s="86">
        <f t="shared" si="2"/>
        <v>23.479653102068042</v>
      </c>
    </row>
    <row r="77" spans="1:11">
      <c r="A77" s="15">
        <v>22586</v>
      </c>
      <c r="B77" s="16">
        <f>GDP!B83</f>
        <v>609.6</v>
      </c>
      <c r="C77" s="88">
        <v>6.1</v>
      </c>
      <c r="D77" s="17">
        <v>1.2987</v>
      </c>
      <c r="E77" s="84">
        <f t="shared" si="1"/>
        <v>82.392852798464602</v>
      </c>
      <c r="H77" s="18">
        <v>22586</v>
      </c>
      <c r="I77" s="19">
        <v>721.6</v>
      </c>
      <c r="J77" s="87">
        <v>29.98</v>
      </c>
      <c r="K77" s="86">
        <f t="shared" si="2"/>
        <v>24.069379586390927</v>
      </c>
    </row>
    <row r="78" spans="1:11">
      <c r="A78" s="15">
        <v>22616</v>
      </c>
      <c r="B78" s="16">
        <f>GDP!B83</f>
        <v>609.6</v>
      </c>
      <c r="C78" s="88">
        <v>6</v>
      </c>
      <c r="D78" s="17">
        <v>1.62866</v>
      </c>
      <c r="E78" s="84">
        <f t="shared" si="1"/>
        <v>79.909184575010556</v>
      </c>
      <c r="H78" s="18">
        <v>22616</v>
      </c>
      <c r="I78" s="19">
        <v>731.14</v>
      </c>
      <c r="J78" s="87">
        <v>30.01</v>
      </c>
      <c r="K78" s="86">
        <f t="shared" si="2"/>
        <v>24.36321226257914</v>
      </c>
    </row>
    <row r="79" spans="1:11">
      <c r="A79" s="15">
        <v>22647</v>
      </c>
      <c r="B79" s="16">
        <f>GDP!B84</f>
        <v>613.1</v>
      </c>
      <c r="C79" s="88">
        <v>5.8</v>
      </c>
      <c r="D79" s="17">
        <v>1.2987</v>
      </c>
      <c r="E79" s="84">
        <f t="shared" si="1"/>
        <v>86.367926521757511</v>
      </c>
      <c r="G79" s="2">
        <v>21</v>
      </c>
      <c r="H79" s="18">
        <v>22647</v>
      </c>
      <c r="I79" s="19">
        <v>700</v>
      </c>
      <c r="J79" s="87">
        <v>30.04</v>
      </c>
      <c r="K79" s="86">
        <f t="shared" si="2"/>
        <v>23.30226364846871</v>
      </c>
    </row>
    <row r="80" spans="1:11">
      <c r="A80" s="15">
        <v>22678</v>
      </c>
      <c r="B80" s="16">
        <f>GDP!B84</f>
        <v>613.1</v>
      </c>
      <c r="C80" s="88">
        <v>5.5</v>
      </c>
      <c r="D80" s="17">
        <v>1.2987</v>
      </c>
      <c r="E80" s="84">
        <f t="shared" si="1"/>
        <v>90.179004809743034</v>
      </c>
      <c r="H80" s="18">
        <v>22678</v>
      </c>
      <c r="I80" s="19">
        <v>708.05</v>
      </c>
      <c r="J80" s="87">
        <v>30.11</v>
      </c>
      <c r="K80" s="86">
        <f t="shared" si="2"/>
        <v>23.515443374294254</v>
      </c>
    </row>
    <row r="81" spans="1:11">
      <c r="A81" s="15">
        <v>22706</v>
      </c>
      <c r="B81" s="16">
        <f>GDP!B84</f>
        <v>613.1</v>
      </c>
      <c r="C81" s="88">
        <v>5.6</v>
      </c>
      <c r="D81" s="17">
        <v>1.2945</v>
      </c>
      <c r="E81" s="84">
        <f t="shared" si="1"/>
        <v>88.925955471752857</v>
      </c>
      <c r="H81" s="18">
        <v>22706</v>
      </c>
      <c r="I81" s="19">
        <v>706.95</v>
      </c>
      <c r="J81" s="87">
        <v>30.17</v>
      </c>
      <c r="K81" s="86">
        <f t="shared" si="2"/>
        <v>23.43221743453762</v>
      </c>
    </row>
    <row r="82" spans="1:11">
      <c r="A82" s="15">
        <v>22737</v>
      </c>
      <c r="B82" s="16">
        <f>GDP!B85</f>
        <v>622.70000000000005</v>
      </c>
      <c r="C82" s="88">
        <v>5.6</v>
      </c>
      <c r="D82" s="17">
        <v>1.2945</v>
      </c>
      <c r="E82" s="84">
        <f t="shared" si="1"/>
        <v>90.318369714990212</v>
      </c>
      <c r="G82" s="2">
        <v>22</v>
      </c>
      <c r="H82" s="18">
        <v>22737</v>
      </c>
      <c r="I82" s="19">
        <v>665.33</v>
      </c>
      <c r="J82" s="87">
        <v>30.21</v>
      </c>
      <c r="K82" s="86">
        <f t="shared" si="2"/>
        <v>22.023502151605431</v>
      </c>
    </row>
    <row r="83" spans="1:11">
      <c r="A83" s="15">
        <v>22767</v>
      </c>
      <c r="B83" s="16">
        <f>GDP!B85</f>
        <v>622.70000000000005</v>
      </c>
      <c r="C83" s="88">
        <v>5.5</v>
      </c>
      <c r="D83" s="17">
        <v>1.61812</v>
      </c>
      <c r="E83" s="84">
        <f t="shared" si="1"/>
        <v>87.480964074783799</v>
      </c>
      <c r="H83" s="18">
        <v>22767</v>
      </c>
      <c r="I83" s="19">
        <v>613.36</v>
      </c>
      <c r="J83" s="87">
        <v>30.24</v>
      </c>
      <c r="K83" s="86">
        <f t="shared" si="2"/>
        <v>20.283068783068785</v>
      </c>
    </row>
    <row r="84" spans="1:11">
      <c r="A84" s="15">
        <v>22798</v>
      </c>
      <c r="B84" s="16">
        <f>GDP!B85</f>
        <v>622.70000000000005</v>
      </c>
      <c r="C84" s="88">
        <v>5.5</v>
      </c>
      <c r="D84" s="17">
        <v>1.2903199999999999</v>
      </c>
      <c r="E84" s="84">
        <f t="shared" si="1"/>
        <v>91.704072856654776</v>
      </c>
      <c r="H84" s="18">
        <v>22798</v>
      </c>
      <c r="I84" s="19">
        <v>561.28</v>
      </c>
      <c r="J84" s="87">
        <v>30.21</v>
      </c>
      <c r="K84" s="86">
        <f t="shared" si="2"/>
        <v>18.579278384640848</v>
      </c>
    </row>
    <row r="85" spans="1:11">
      <c r="A85" s="15">
        <v>22828</v>
      </c>
      <c r="B85" s="16">
        <f>GDP!B86</f>
        <v>631.79999999999995</v>
      </c>
      <c r="C85" s="88">
        <v>5.4</v>
      </c>
      <c r="D85" s="17">
        <v>1.2903199999999999</v>
      </c>
      <c r="E85" s="84">
        <f t="shared" si="1"/>
        <v>94.434944815793557</v>
      </c>
      <c r="G85" s="2">
        <v>23</v>
      </c>
      <c r="H85" s="18">
        <v>22828</v>
      </c>
      <c r="I85" s="19">
        <v>597.92999999999995</v>
      </c>
      <c r="J85" s="87">
        <v>30.22</v>
      </c>
      <c r="K85" s="86">
        <f t="shared" si="2"/>
        <v>19.785903375248179</v>
      </c>
    </row>
    <row r="86" spans="1:11">
      <c r="A86" s="15">
        <v>22859</v>
      </c>
      <c r="B86" s="16">
        <f>GDP!B86</f>
        <v>631.79999999999995</v>
      </c>
      <c r="C86" s="88">
        <v>5.7</v>
      </c>
      <c r="D86" s="17">
        <v>1.28617</v>
      </c>
      <c r="E86" s="84">
        <f t="shared" si="1"/>
        <v>90.435818195091144</v>
      </c>
      <c r="H86" s="18">
        <v>22859</v>
      </c>
      <c r="I86" s="19">
        <v>609.17999999999995</v>
      </c>
      <c r="J86" s="87">
        <v>30.28</v>
      </c>
      <c r="K86" s="86">
        <f t="shared" si="2"/>
        <v>20.118229854689563</v>
      </c>
    </row>
    <row r="87" spans="1:11">
      <c r="A87" s="15">
        <v>22890</v>
      </c>
      <c r="B87" s="16">
        <f>GDP!B86</f>
        <v>631.79999999999995</v>
      </c>
      <c r="C87" s="88">
        <v>5.6</v>
      </c>
      <c r="D87" s="17">
        <v>1.28617</v>
      </c>
      <c r="E87" s="84">
        <f t="shared" si="1"/>
        <v>91.749114529557062</v>
      </c>
      <c r="H87" s="18">
        <v>22890</v>
      </c>
      <c r="I87" s="19">
        <v>578.98</v>
      </c>
      <c r="J87" s="87">
        <v>30.42</v>
      </c>
      <c r="K87" s="86">
        <f t="shared" si="2"/>
        <v>19.032873109796185</v>
      </c>
    </row>
    <row r="88" spans="1:11">
      <c r="A88" s="15">
        <v>22920</v>
      </c>
      <c r="B88" s="16">
        <f>GDP!B87</f>
        <v>645</v>
      </c>
      <c r="C88" s="88">
        <v>5.4</v>
      </c>
      <c r="D88" s="17">
        <v>1.28617</v>
      </c>
      <c r="E88" s="84">
        <f t="shared" si="1"/>
        <v>96.467783499372572</v>
      </c>
      <c r="G88" s="2">
        <v>24</v>
      </c>
      <c r="H88" s="18">
        <v>22920</v>
      </c>
      <c r="I88" s="19">
        <v>589.77</v>
      </c>
      <c r="J88" s="87">
        <v>30.38</v>
      </c>
      <c r="K88" s="86">
        <f t="shared" si="2"/>
        <v>19.413100724160632</v>
      </c>
    </row>
    <row r="89" spans="1:11">
      <c r="A89" s="15">
        <v>22951</v>
      </c>
      <c r="B89" s="16">
        <f>GDP!B87</f>
        <v>645</v>
      </c>
      <c r="C89" s="88">
        <v>5.7</v>
      </c>
      <c r="D89" s="17">
        <v>0.96153999999999995</v>
      </c>
      <c r="E89" s="84">
        <f t="shared" si="1"/>
        <v>96.82445800820831</v>
      </c>
      <c r="H89" s="18">
        <v>22951</v>
      </c>
      <c r="I89" s="19">
        <v>649.29999999999995</v>
      </c>
      <c r="J89" s="87">
        <v>30.38</v>
      </c>
      <c r="K89" s="86">
        <f t="shared" si="2"/>
        <v>21.372613561553653</v>
      </c>
    </row>
    <row r="90" spans="1:11">
      <c r="A90" s="15">
        <v>22981</v>
      </c>
      <c r="B90" s="16">
        <f>GDP!B87</f>
        <v>645</v>
      </c>
      <c r="C90" s="88">
        <v>5.5</v>
      </c>
      <c r="D90" s="17">
        <v>1.2820499999999999</v>
      </c>
      <c r="E90" s="84">
        <f t="shared" si="1"/>
        <v>95.103987732322821</v>
      </c>
      <c r="H90" s="18">
        <v>22981</v>
      </c>
      <c r="I90" s="19">
        <v>652.1</v>
      </c>
      <c r="J90" s="87">
        <v>30.38</v>
      </c>
      <c r="K90" s="86">
        <f t="shared" si="2"/>
        <v>21.464779460171165</v>
      </c>
    </row>
    <row r="91" spans="1:11">
      <c r="A91" s="15">
        <v>23012</v>
      </c>
      <c r="B91" s="16">
        <f>GDP!B88</f>
        <v>654.79999999999995</v>
      </c>
      <c r="C91" s="88">
        <v>5.7</v>
      </c>
      <c r="D91" s="17">
        <v>0.96153999999999995</v>
      </c>
      <c r="E91" s="84">
        <f t="shared" si="1"/>
        <v>98.295589308177981</v>
      </c>
      <c r="G91" s="2">
        <v>25</v>
      </c>
      <c r="H91" s="18">
        <v>23012</v>
      </c>
      <c r="I91" s="19">
        <v>682.85</v>
      </c>
      <c r="J91" s="87">
        <v>30.44</v>
      </c>
      <c r="K91" s="86">
        <f t="shared" si="2"/>
        <v>22.432654402102497</v>
      </c>
    </row>
    <row r="92" spans="1:11">
      <c r="A92" s="15">
        <v>23043</v>
      </c>
      <c r="B92" s="16">
        <f>GDP!B88</f>
        <v>654.79999999999995</v>
      </c>
      <c r="C92" s="88">
        <v>5.9</v>
      </c>
      <c r="D92" s="17">
        <v>1.2820499999999999</v>
      </c>
      <c r="E92" s="84">
        <f t="shared" si="1"/>
        <v>91.17174065900403</v>
      </c>
      <c r="H92" s="18">
        <v>23043</v>
      </c>
      <c r="I92" s="19">
        <v>662.94</v>
      </c>
      <c r="J92" s="87">
        <v>30.48</v>
      </c>
      <c r="K92" s="86">
        <f t="shared" si="2"/>
        <v>21.75</v>
      </c>
    </row>
    <row r="93" spans="1:11">
      <c r="A93" s="15">
        <v>23071</v>
      </c>
      <c r="B93" s="16">
        <f>GDP!B88</f>
        <v>654.79999999999995</v>
      </c>
      <c r="C93" s="88">
        <v>5.7</v>
      </c>
      <c r="D93" s="17">
        <v>1.27796</v>
      </c>
      <c r="E93" s="84">
        <f t="shared" si="1"/>
        <v>93.8383137765192</v>
      </c>
      <c r="H93" s="18">
        <v>23071</v>
      </c>
      <c r="I93" s="19">
        <v>682.52</v>
      </c>
      <c r="J93" s="87">
        <v>30.51</v>
      </c>
      <c r="K93" s="86">
        <f t="shared" si="2"/>
        <v>22.37037037037037</v>
      </c>
    </row>
    <row r="94" spans="1:11">
      <c r="A94" s="15">
        <v>23102</v>
      </c>
      <c r="B94" s="16">
        <f>GDP!B89</f>
        <v>671.1</v>
      </c>
      <c r="C94" s="88">
        <v>5.7</v>
      </c>
      <c r="D94" s="17">
        <v>1.27796</v>
      </c>
      <c r="E94" s="84">
        <f t="shared" si="1"/>
        <v>96.17424003576977</v>
      </c>
      <c r="G94" s="2">
        <v>26</v>
      </c>
      <c r="H94" s="18">
        <v>23102</v>
      </c>
      <c r="I94" s="19">
        <v>717.7</v>
      </c>
      <c r="J94" s="87">
        <v>30.48</v>
      </c>
      <c r="K94" s="86">
        <f t="shared" si="2"/>
        <v>23.546587926509186</v>
      </c>
    </row>
    <row r="95" spans="1:11">
      <c r="A95" s="15">
        <v>23132</v>
      </c>
      <c r="B95" s="16">
        <f>GDP!B89</f>
        <v>671.1</v>
      </c>
      <c r="C95" s="88">
        <v>5.9</v>
      </c>
      <c r="D95" s="17">
        <v>0.95540999999999998</v>
      </c>
      <c r="E95" s="84">
        <f t="shared" si="1"/>
        <v>97.893488500323102</v>
      </c>
      <c r="H95" s="18">
        <v>23132</v>
      </c>
      <c r="I95" s="19">
        <v>726.96</v>
      </c>
      <c r="J95" s="87">
        <v>30.51</v>
      </c>
      <c r="K95" s="86">
        <f t="shared" si="2"/>
        <v>23.826941986234022</v>
      </c>
    </row>
    <row r="96" spans="1:11">
      <c r="A96" s="15">
        <v>23163</v>
      </c>
      <c r="B96" s="16">
        <f>GDP!B89</f>
        <v>671.1</v>
      </c>
      <c r="C96" s="88">
        <v>5.6</v>
      </c>
      <c r="D96" s="17">
        <v>1.27389</v>
      </c>
      <c r="E96" s="84">
        <f t="shared" ref="E96:E159" si="3">B96/(C96+D96)</f>
        <v>97.630308311596508</v>
      </c>
      <c r="H96" s="18">
        <v>23163</v>
      </c>
      <c r="I96" s="19">
        <v>706.88</v>
      </c>
      <c r="J96" s="87">
        <v>30.61</v>
      </c>
      <c r="K96" s="86">
        <f t="shared" ref="K96:K159" si="4">I96/J96</f>
        <v>23.093106827834042</v>
      </c>
    </row>
    <row r="97" spans="1:11">
      <c r="A97" s="15">
        <v>23193</v>
      </c>
      <c r="B97" s="16">
        <f>GDP!B90</f>
        <v>680.8</v>
      </c>
      <c r="C97" s="88">
        <v>5.6</v>
      </c>
      <c r="D97" s="17">
        <v>1.27389</v>
      </c>
      <c r="E97" s="84">
        <f t="shared" si="3"/>
        <v>99.041445236976443</v>
      </c>
      <c r="G97" s="2">
        <v>27</v>
      </c>
      <c r="H97" s="18">
        <v>23193</v>
      </c>
      <c r="I97" s="19">
        <v>695.43</v>
      </c>
      <c r="J97" s="87">
        <v>30.69</v>
      </c>
      <c r="K97" s="86">
        <f t="shared" si="4"/>
        <v>22.659824046920818</v>
      </c>
    </row>
    <row r="98" spans="1:11">
      <c r="A98" s="15">
        <v>23224</v>
      </c>
      <c r="B98" s="16">
        <f>GDP!B90</f>
        <v>680.8</v>
      </c>
      <c r="C98" s="88">
        <v>5.4</v>
      </c>
      <c r="D98" s="17">
        <v>1.2698400000000001</v>
      </c>
      <c r="E98" s="84">
        <f t="shared" si="3"/>
        <v>102.07141400693268</v>
      </c>
      <c r="H98" s="18">
        <v>23224</v>
      </c>
      <c r="I98" s="19">
        <v>729.32</v>
      </c>
      <c r="J98" s="87">
        <v>30.75</v>
      </c>
      <c r="K98" s="86">
        <f t="shared" si="4"/>
        <v>23.717723577235773</v>
      </c>
    </row>
    <row r="99" spans="1:11">
      <c r="A99" s="15">
        <v>23255</v>
      </c>
      <c r="B99" s="16">
        <f>GDP!B90</f>
        <v>680.8</v>
      </c>
      <c r="C99" s="88">
        <v>5.5</v>
      </c>
      <c r="D99" s="17">
        <v>1.2698400000000001</v>
      </c>
      <c r="E99" s="84">
        <f t="shared" si="3"/>
        <v>100.56367654183849</v>
      </c>
      <c r="H99" s="18">
        <v>23255</v>
      </c>
      <c r="I99" s="19">
        <v>732.79</v>
      </c>
      <c r="J99" s="87">
        <v>30.72</v>
      </c>
      <c r="K99" s="86">
        <f t="shared" si="4"/>
        <v>23.853841145833332</v>
      </c>
    </row>
    <row r="100" spans="1:11">
      <c r="A100" s="15">
        <v>23285</v>
      </c>
      <c r="B100" s="16">
        <f>GDP!B91</f>
        <v>692.8</v>
      </c>
      <c r="C100" s="88">
        <v>5.5</v>
      </c>
      <c r="D100" s="17">
        <v>1.5872999999999999</v>
      </c>
      <c r="E100" s="84">
        <f t="shared" si="3"/>
        <v>97.752317525715</v>
      </c>
      <c r="G100" s="2">
        <v>28</v>
      </c>
      <c r="H100" s="18">
        <v>23285</v>
      </c>
      <c r="I100" s="19">
        <v>755.23</v>
      </c>
      <c r="J100" s="87">
        <v>30.75</v>
      </c>
      <c r="K100" s="86">
        <f t="shared" si="4"/>
        <v>24.560325203252034</v>
      </c>
    </row>
    <row r="101" spans="1:11">
      <c r="A101" s="15">
        <v>23316</v>
      </c>
      <c r="B101" s="16">
        <f>GDP!B91</f>
        <v>692.8</v>
      </c>
      <c r="C101" s="88">
        <v>5.7</v>
      </c>
      <c r="D101" s="17">
        <v>1.5872999999999999</v>
      </c>
      <c r="E101" s="84">
        <f t="shared" si="3"/>
        <v>95.069504480397399</v>
      </c>
      <c r="H101" s="18">
        <v>23316</v>
      </c>
      <c r="I101" s="19">
        <v>750.52</v>
      </c>
      <c r="J101" s="87">
        <v>30.78</v>
      </c>
      <c r="K101" s="86">
        <f t="shared" si="4"/>
        <v>24.383365821962311</v>
      </c>
    </row>
    <row r="102" spans="1:11">
      <c r="A102" s="15">
        <v>23346</v>
      </c>
      <c r="B102" s="16">
        <f>GDP!B91</f>
        <v>692.8</v>
      </c>
      <c r="C102" s="88">
        <v>5.5</v>
      </c>
      <c r="D102" s="17">
        <v>1.5822799999999999</v>
      </c>
      <c r="E102" s="84">
        <f t="shared" si="3"/>
        <v>97.821605471684251</v>
      </c>
      <c r="H102" s="18">
        <v>23346</v>
      </c>
      <c r="I102" s="19">
        <v>762.95</v>
      </c>
      <c r="J102" s="87">
        <v>30.88</v>
      </c>
      <c r="K102" s="86">
        <f t="shared" si="4"/>
        <v>24.706930051813472</v>
      </c>
    </row>
    <row r="103" spans="1:11">
      <c r="A103" s="15">
        <v>23377</v>
      </c>
      <c r="B103" s="16">
        <f>GDP!B92</f>
        <v>698.4</v>
      </c>
      <c r="C103" s="88">
        <v>5.6</v>
      </c>
      <c r="D103" s="17">
        <v>2.2222200000000001</v>
      </c>
      <c r="E103" s="84">
        <f t="shared" si="3"/>
        <v>89.284116273896672</v>
      </c>
      <c r="G103" s="2">
        <v>29</v>
      </c>
      <c r="H103" s="18">
        <v>23377</v>
      </c>
      <c r="I103" s="19">
        <v>785.34</v>
      </c>
      <c r="J103" s="87">
        <v>30.94</v>
      </c>
      <c r="K103" s="86">
        <f t="shared" si="4"/>
        <v>25.382676147382028</v>
      </c>
    </row>
    <row r="104" spans="1:11">
      <c r="A104" s="15">
        <v>23408</v>
      </c>
      <c r="B104" s="16">
        <f>GDP!B92</f>
        <v>698.4</v>
      </c>
      <c r="C104" s="88">
        <v>5.4</v>
      </c>
      <c r="D104" s="17">
        <v>1.89873</v>
      </c>
      <c r="E104" s="84">
        <f t="shared" si="3"/>
        <v>95.687879946237203</v>
      </c>
      <c r="H104" s="18">
        <v>23408</v>
      </c>
      <c r="I104" s="19">
        <v>800.14</v>
      </c>
      <c r="J104" s="87">
        <v>30.91</v>
      </c>
      <c r="K104" s="86">
        <f t="shared" si="4"/>
        <v>25.886120996441282</v>
      </c>
    </row>
    <row r="105" spans="1:11">
      <c r="A105" s="15">
        <v>23437</v>
      </c>
      <c r="B105" s="16">
        <f>GDP!B92</f>
        <v>698.4</v>
      </c>
      <c r="C105" s="88">
        <v>5.4</v>
      </c>
      <c r="D105" s="17">
        <v>1.5772900000000001</v>
      </c>
      <c r="E105" s="84">
        <f t="shared" si="3"/>
        <v>100.09616914303405</v>
      </c>
      <c r="H105" s="18">
        <v>23437</v>
      </c>
      <c r="I105" s="19">
        <v>813.29</v>
      </c>
      <c r="J105" s="87">
        <v>30.94</v>
      </c>
      <c r="K105" s="86">
        <f t="shared" si="4"/>
        <v>26.286037491919842</v>
      </c>
    </row>
    <row r="106" spans="1:11">
      <c r="A106" s="15">
        <v>23468</v>
      </c>
      <c r="B106" s="16">
        <f>GDP!B93</f>
        <v>719.2</v>
      </c>
      <c r="C106" s="88">
        <v>5.3</v>
      </c>
      <c r="D106" s="17">
        <v>1.5772900000000001</v>
      </c>
      <c r="E106" s="84">
        <f t="shared" si="3"/>
        <v>104.57607575076811</v>
      </c>
      <c r="G106" s="2">
        <v>30</v>
      </c>
      <c r="H106" s="18">
        <v>23468</v>
      </c>
      <c r="I106" s="19">
        <v>810.77</v>
      </c>
      <c r="J106" s="87">
        <v>30.95</v>
      </c>
      <c r="K106" s="86">
        <f t="shared" si="4"/>
        <v>26.196122778675281</v>
      </c>
    </row>
    <row r="107" spans="1:11">
      <c r="A107" s="15">
        <v>23498</v>
      </c>
      <c r="B107" s="16">
        <f>GDP!B93</f>
        <v>719.2</v>
      </c>
      <c r="C107" s="88">
        <v>5.0999999999999996</v>
      </c>
      <c r="D107" s="17">
        <v>1.5772900000000001</v>
      </c>
      <c r="E107" s="84">
        <f t="shared" si="3"/>
        <v>107.70836671763547</v>
      </c>
      <c r="H107" s="18">
        <v>23498</v>
      </c>
      <c r="I107" s="19">
        <v>820.56</v>
      </c>
      <c r="J107" s="87">
        <v>30.98</v>
      </c>
      <c r="K107" s="86">
        <f t="shared" si="4"/>
        <v>26.486765655261458</v>
      </c>
    </row>
    <row r="108" spans="1:11">
      <c r="A108" s="15">
        <v>23529</v>
      </c>
      <c r="B108" s="16">
        <f>GDP!B93</f>
        <v>719.2</v>
      </c>
      <c r="C108" s="88">
        <v>5.2</v>
      </c>
      <c r="D108" s="17">
        <v>1.57233</v>
      </c>
      <c r="E108" s="84">
        <f t="shared" si="3"/>
        <v>106.19683329075814</v>
      </c>
      <c r="H108" s="18">
        <v>23529</v>
      </c>
      <c r="I108" s="19">
        <v>831.5</v>
      </c>
      <c r="J108" s="87">
        <v>31.01</v>
      </c>
      <c r="K108" s="86">
        <f t="shared" si="4"/>
        <v>26.813930990003222</v>
      </c>
    </row>
    <row r="109" spans="1:11">
      <c r="A109" s="15">
        <v>23559</v>
      </c>
      <c r="B109" s="16">
        <f>GDP!B94</f>
        <v>732.4</v>
      </c>
      <c r="C109" s="88">
        <v>4.9000000000000004</v>
      </c>
      <c r="D109" s="17">
        <v>1.57233</v>
      </c>
      <c r="E109" s="84">
        <f t="shared" si="3"/>
        <v>113.15863066314603</v>
      </c>
      <c r="G109" s="2">
        <v>31</v>
      </c>
      <c r="H109" s="18">
        <v>23559</v>
      </c>
      <c r="I109" s="19">
        <v>841.1</v>
      </c>
      <c r="J109" s="87">
        <v>31.02</v>
      </c>
      <c r="K109" s="86">
        <f t="shared" si="4"/>
        <v>27.114764667956159</v>
      </c>
    </row>
    <row r="110" spans="1:11">
      <c r="A110" s="15">
        <v>23590</v>
      </c>
      <c r="B110" s="16">
        <f>GDP!B94</f>
        <v>732.4</v>
      </c>
      <c r="C110" s="88">
        <v>5</v>
      </c>
      <c r="D110" s="17">
        <v>1.2539199999999999</v>
      </c>
      <c r="E110" s="84">
        <f t="shared" si="3"/>
        <v>117.11054826412874</v>
      </c>
      <c r="H110" s="18">
        <v>23590</v>
      </c>
      <c r="I110" s="19">
        <v>838.48</v>
      </c>
      <c r="J110" s="87">
        <v>31.05</v>
      </c>
      <c r="K110" s="86">
        <f t="shared" si="4"/>
        <v>27.004186795491144</v>
      </c>
    </row>
    <row r="111" spans="1:11">
      <c r="A111" s="15">
        <v>23621</v>
      </c>
      <c r="B111" s="16">
        <f>GDP!B94</f>
        <v>732.4</v>
      </c>
      <c r="C111" s="88">
        <v>5.0999999999999996</v>
      </c>
      <c r="D111" s="17">
        <v>1.2539199999999999</v>
      </c>
      <c r="E111" s="84">
        <f t="shared" si="3"/>
        <v>115.26742546333602</v>
      </c>
      <c r="H111" s="18">
        <v>23621</v>
      </c>
      <c r="I111" s="19">
        <v>875.37</v>
      </c>
      <c r="J111" s="87">
        <v>31.08</v>
      </c>
      <c r="K111" s="86">
        <f t="shared" si="4"/>
        <v>28.165057915057918</v>
      </c>
    </row>
    <row r="112" spans="1:11">
      <c r="A112" s="15">
        <v>23651</v>
      </c>
      <c r="B112" s="16">
        <f>GDP!B95</f>
        <v>750.2</v>
      </c>
      <c r="C112" s="88">
        <v>5.0999999999999996</v>
      </c>
      <c r="D112" s="17">
        <v>1.25</v>
      </c>
      <c r="E112" s="84">
        <f t="shared" si="3"/>
        <v>118.14173228346458</v>
      </c>
      <c r="G112" s="2">
        <v>32</v>
      </c>
      <c r="H112" s="18">
        <v>23651</v>
      </c>
      <c r="I112" s="19">
        <v>873.08</v>
      </c>
      <c r="J112" s="87">
        <v>31.12</v>
      </c>
      <c r="K112" s="86">
        <f t="shared" si="4"/>
        <v>28.055269922879177</v>
      </c>
    </row>
    <row r="113" spans="1:11">
      <c r="A113" s="15">
        <v>23682</v>
      </c>
      <c r="B113" s="16">
        <f>GDP!B95</f>
        <v>750.2</v>
      </c>
      <c r="C113" s="88">
        <v>4.8</v>
      </c>
      <c r="D113" s="17">
        <v>1.5625</v>
      </c>
      <c r="E113" s="84">
        <f t="shared" si="3"/>
        <v>117.90962671905699</v>
      </c>
      <c r="H113" s="18">
        <v>23682</v>
      </c>
      <c r="I113" s="19">
        <v>875.43</v>
      </c>
      <c r="J113" s="87">
        <v>31.21</v>
      </c>
      <c r="K113" s="86">
        <f t="shared" si="4"/>
        <v>28.049663569368789</v>
      </c>
    </row>
    <row r="114" spans="1:11">
      <c r="A114" s="15">
        <v>23712</v>
      </c>
      <c r="B114" s="16">
        <f>GDP!B95</f>
        <v>750.2</v>
      </c>
      <c r="C114" s="88">
        <v>5</v>
      </c>
      <c r="D114" s="17">
        <v>1.2461100000000001</v>
      </c>
      <c r="E114" s="84">
        <f t="shared" si="3"/>
        <v>120.10675444396594</v>
      </c>
      <c r="H114" s="18">
        <v>23712</v>
      </c>
      <c r="I114" s="19">
        <v>874.13</v>
      </c>
      <c r="J114" s="87">
        <v>31.25</v>
      </c>
      <c r="K114" s="86">
        <f t="shared" si="4"/>
        <v>27.972159999999999</v>
      </c>
    </row>
    <row r="115" spans="1:11">
      <c r="A115" s="15">
        <v>23743</v>
      </c>
      <c r="B115" s="16">
        <f>GDP!B96</f>
        <v>773.1</v>
      </c>
      <c r="C115" s="88">
        <v>4.9000000000000004</v>
      </c>
      <c r="D115" s="17">
        <v>1.24224</v>
      </c>
      <c r="E115" s="84">
        <f t="shared" si="3"/>
        <v>125.8661335278335</v>
      </c>
      <c r="G115" s="2">
        <v>33</v>
      </c>
      <c r="H115" s="18">
        <v>23743</v>
      </c>
      <c r="I115" s="19">
        <v>902.86</v>
      </c>
      <c r="J115" s="87">
        <v>31.28</v>
      </c>
      <c r="K115" s="86">
        <f t="shared" si="4"/>
        <v>28.863810741687978</v>
      </c>
    </row>
    <row r="116" spans="1:11">
      <c r="A116" s="15">
        <v>23774</v>
      </c>
      <c r="B116" s="16">
        <f>GDP!B96</f>
        <v>773.1</v>
      </c>
      <c r="C116" s="88">
        <v>5.0999999999999996</v>
      </c>
      <c r="D116" s="17">
        <v>1.24224</v>
      </c>
      <c r="E116" s="84">
        <f t="shared" si="3"/>
        <v>121.89699538333461</v>
      </c>
      <c r="H116" s="18">
        <v>23774</v>
      </c>
      <c r="I116" s="19">
        <v>903.48</v>
      </c>
      <c r="J116" s="87">
        <v>31.28</v>
      </c>
      <c r="K116" s="86">
        <f t="shared" si="4"/>
        <v>28.883631713554987</v>
      </c>
    </row>
    <row r="117" spans="1:11">
      <c r="A117" s="15">
        <v>23802</v>
      </c>
      <c r="B117" s="16">
        <f>GDP!B96</f>
        <v>773.1</v>
      </c>
      <c r="C117" s="88">
        <v>4.7</v>
      </c>
      <c r="D117" s="17">
        <v>1.24224</v>
      </c>
      <c r="E117" s="84">
        <f t="shared" si="3"/>
        <v>130.10245294703682</v>
      </c>
      <c r="H117" s="18">
        <v>23802</v>
      </c>
      <c r="I117" s="19">
        <v>889.05</v>
      </c>
      <c r="J117" s="87">
        <v>31.31</v>
      </c>
      <c r="K117" s="86">
        <f t="shared" si="4"/>
        <v>28.395081443628232</v>
      </c>
    </row>
    <row r="118" spans="1:11">
      <c r="A118" s="15">
        <v>23833</v>
      </c>
      <c r="B118" s="16">
        <f>GDP!B97</f>
        <v>797.3</v>
      </c>
      <c r="C118" s="88">
        <v>4.8</v>
      </c>
      <c r="D118" s="17">
        <v>1.5528</v>
      </c>
      <c r="E118" s="84">
        <f t="shared" si="3"/>
        <v>125.50371489736808</v>
      </c>
      <c r="G118" s="2">
        <v>34</v>
      </c>
      <c r="H118" s="18">
        <v>23833</v>
      </c>
      <c r="I118" s="19">
        <v>922.31</v>
      </c>
      <c r="J118" s="87">
        <v>31.38</v>
      </c>
      <c r="K118" s="86">
        <f t="shared" si="4"/>
        <v>29.391650732950925</v>
      </c>
    </row>
    <row r="119" spans="1:11">
      <c r="A119" s="15">
        <v>23863</v>
      </c>
      <c r="B119" s="16">
        <f>GDP!B97</f>
        <v>797.3</v>
      </c>
      <c r="C119" s="88">
        <v>4.5999999999999996</v>
      </c>
      <c r="D119" s="17">
        <v>1.5528</v>
      </c>
      <c r="E119" s="84">
        <f t="shared" si="3"/>
        <v>129.58327915745679</v>
      </c>
      <c r="H119" s="18">
        <v>23863</v>
      </c>
      <c r="I119" s="19">
        <v>918.04</v>
      </c>
      <c r="J119" s="87">
        <v>31.48</v>
      </c>
      <c r="K119" s="86">
        <f t="shared" si="4"/>
        <v>29.162642947903429</v>
      </c>
    </row>
    <row r="120" spans="1:11">
      <c r="A120" s="15">
        <v>23894</v>
      </c>
      <c r="B120" s="16">
        <f>GDP!B97</f>
        <v>797.3</v>
      </c>
      <c r="C120" s="88">
        <v>4.5999999999999996</v>
      </c>
      <c r="D120" s="17">
        <v>1.2383900000000001</v>
      </c>
      <c r="E120" s="84">
        <f t="shared" si="3"/>
        <v>136.56162058375682</v>
      </c>
      <c r="H120" s="18">
        <v>23894</v>
      </c>
      <c r="I120" s="19">
        <v>868.03</v>
      </c>
      <c r="J120" s="87">
        <v>31.61</v>
      </c>
      <c r="K120" s="86">
        <f t="shared" si="4"/>
        <v>27.460613729832332</v>
      </c>
    </row>
    <row r="121" spans="1:11">
      <c r="A121" s="15">
        <v>23924</v>
      </c>
      <c r="B121" s="16">
        <f>GDP!B98</f>
        <v>807.2</v>
      </c>
      <c r="C121" s="88">
        <v>4.4000000000000004</v>
      </c>
      <c r="D121" s="17">
        <v>1.2383900000000001</v>
      </c>
      <c r="E121" s="84">
        <f t="shared" si="3"/>
        <v>143.16143438109106</v>
      </c>
      <c r="G121" s="2">
        <v>35</v>
      </c>
      <c r="H121" s="18">
        <v>23924</v>
      </c>
      <c r="I121" s="19">
        <v>881.74</v>
      </c>
      <c r="J121" s="87">
        <v>31.58</v>
      </c>
      <c r="K121" s="86">
        <f t="shared" si="4"/>
        <v>27.920835972134263</v>
      </c>
    </row>
    <row r="122" spans="1:11">
      <c r="A122" s="15">
        <v>23955</v>
      </c>
      <c r="B122" s="16">
        <f>GDP!B98</f>
        <v>807.2</v>
      </c>
      <c r="C122" s="88">
        <v>4.4000000000000004</v>
      </c>
      <c r="D122" s="17">
        <v>1.2383900000000001</v>
      </c>
      <c r="E122" s="84">
        <f t="shared" si="3"/>
        <v>143.16143438109106</v>
      </c>
      <c r="H122" s="18">
        <v>23955</v>
      </c>
      <c r="I122" s="19">
        <v>893.1</v>
      </c>
      <c r="J122" s="87">
        <v>31.55</v>
      </c>
      <c r="K122" s="86">
        <f t="shared" si="4"/>
        <v>28.307448494453247</v>
      </c>
    </row>
    <row r="123" spans="1:11">
      <c r="A123" s="15">
        <v>23986</v>
      </c>
      <c r="B123" s="16">
        <f>GDP!B98</f>
        <v>807.2</v>
      </c>
      <c r="C123" s="88">
        <v>4.3</v>
      </c>
      <c r="D123" s="17">
        <v>1.54799</v>
      </c>
      <c r="E123" s="84">
        <f t="shared" si="3"/>
        <v>138.03033178921308</v>
      </c>
      <c r="H123" s="18">
        <v>23986</v>
      </c>
      <c r="I123" s="19">
        <v>930.58</v>
      </c>
      <c r="J123" s="87">
        <v>31.62</v>
      </c>
      <c r="K123" s="86">
        <f t="shared" si="4"/>
        <v>29.43010752688172</v>
      </c>
    </row>
    <row r="124" spans="1:11">
      <c r="A124" s="15">
        <v>24016</v>
      </c>
      <c r="B124" s="16">
        <f>GDP!B99</f>
        <v>820.8</v>
      </c>
      <c r="C124" s="88">
        <v>4.2</v>
      </c>
      <c r="D124" s="17">
        <v>1.2345699999999999</v>
      </c>
      <c r="E124" s="84">
        <f t="shared" si="3"/>
        <v>151.03310841520118</v>
      </c>
      <c r="G124" s="2">
        <v>36</v>
      </c>
      <c r="H124" s="18">
        <v>24016</v>
      </c>
      <c r="I124" s="19">
        <v>960.82</v>
      </c>
      <c r="J124" s="87">
        <v>31.65</v>
      </c>
      <c r="K124" s="86">
        <f t="shared" si="4"/>
        <v>30.357661927330177</v>
      </c>
    </row>
    <row r="125" spans="1:11">
      <c r="A125" s="15">
        <v>24047</v>
      </c>
      <c r="B125" s="16">
        <f>GDP!B99</f>
        <v>820.8</v>
      </c>
      <c r="C125" s="88">
        <v>4.0999999999999996</v>
      </c>
      <c r="D125" s="17">
        <v>1.2307699999999999</v>
      </c>
      <c r="E125" s="84">
        <f t="shared" si="3"/>
        <v>153.97400375555503</v>
      </c>
      <c r="H125" s="18">
        <v>24047</v>
      </c>
      <c r="I125" s="19">
        <v>946.71</v>
      </c>
      <c r="J125" s="87">
        <v>31.75</v>
      </c>
      <c r="K125" s="86">
        <f t="shared" si="4"/>
        <v>29.817637795275591</v>
      </c>
    </row>
    <row r="126" spans="1:11">
      <c r="A126" s="15">
        <v>24077</v>
      </c>
      <c r="B126" s="16">
        <f>GDP!B99</f>
        <v>820.8</v>
      </c>
      <c r="C126" s="88">
        <v>4</v>
      </c>
      <c r="D126" s="17">
        <v>1.5384599999999999</v>
      </c>
      <c r="E126" s="84">
        <f t="shared" si="3"/>
        <v>148.20004116667809</v>
      </c>
      <c r="H126" s="18">
        <v>24077</v>
      </c>
      <c r="I126" s="19">
        <v>969.26</v>
      </c>
      <c r="J126" s="87">
        <v>31.85</v>
      </c>
      <c r="K126" s="86">
        <f t="shared" si="4"/>
        <v>30.432025117739403</v>
      </c>
    </row>
    <row r="127" spans="1:11">
      <c r="A127" s="15">
        <v>24108</v>
      </c>
      <c r="B127" s="16">
        <f>GDP!B100</f>
        <v>834.9</v>
      </c>
      <c r="C127" s="88">
        <v>4</v>
      </c>
      <c r="D127" s="17">
        <v>1.22699</v>
      </c>
      <c r="E127" s="84">
        <f t="shared" si="3"/>
        <v>159.72863923596563</v>
      </c>
      <c r="G127" s="2">
        <v>37</v>
      </c>
      <c r="H127" s="18">
        <v>24108</v>
      </c>
      <c r="I127" s="19">
        <v>983.51</v>
      </c>
      <c r="J127" s="87">
        <v>31.88</v>
      </c>
      <c r="K127" s="86">
        <f t="shared" si="4"/>
        <v>30.850376411543287</v>
      </c>
    </row>
    <row r="128" spans="1:11">
      <c r="A128" s="15">
        <v>24139</v>
      </c>
      <c r="B128" s="16">
        <f>GDP!B100</f>
        <v>834.9</v>
      </c>
      <c r="C128" s="88">
        <v>3.8</v>
      </c>
      <c r="D128" s="17">
        <v>1.5337400000000001</v>
      </c>
      <c r="E128" s="84">
        <f t="shared" si="3"/>
        <v>156.53181444914824</v>
      </c>
      <c r="H128" s="18">
        <v>24139</v>
      </c>
      <c r="I128" s="19">
        <v>951.89</v>
      </c>
      <c r="J128" s="87">
        <v>32.08</v>
      </c>
      <c r="K128" s="86">
        <f t="shared" si="4"/>
        <v>29.672381546134666</v>
      </c>
    </row>
    <row r="129" spans="1:11">
      <c r="A129" s="15">
        <v>24167</v>
      </c>
      <c r="B129" s="16">
        <f>GDP!B100</f>
        <v>834.9</v>
      </c>
      <c r="C129" s="88">
        <v>3.8</v>
      </c>
      <c r="D129" s="17">
        <v>1.5337400000000001</v>
      </c>
      <c r="E129" s="84">
        <f t="shared" si="3"/>
        <v>156.53181444914824</v>
      </c>
      <c r="H129" s="18">
        <v>24167</v>
      </c>
      <c r="I129" s="19">
        <v>924.77</v>
      </c>
      <c r="J129" s="87">
        <v>32.18</v>
      </c>
      <c r="K129" s="86">
        <f t="shared" si="4"/>
        <v>28.737414543194529</v>
      </c>
    </row>
    <row r="130" spans="1:11">
      <c r="A130" s="15">
        <v>24198</v>
      </c>
      <c r="B130" s="16">
        <f>GDP!B101</f>
        <v>846</v>
      </c>
      <c r="C130" s="88">
        <v>3.8</v>
      </c>
      <c r="D130" s="17">
        <v>1.8348599999999999</v>
      </c>
      <c r="E130" s="84">
        <f t="shared" si="3"/>
        <v>150.13682682444639</v>
      </c>
      <c r="G130" s="2">
        <v>38</v>
      </c>
      <c r="H130" s="18">
        <v>24198</v>
      </c>
      <c r="I130" s="19">
        <v>933.68</v>
      </c>
      <c r="J130" s="87">
        <v>32.28</v>
      </c>
      <c r="K130" s="86">
        <f t="shared" si="4"/>
        <v>28.924411400247831</v>
      </c>
    </row>
    <row r="131" spans="1:11">
      <c r="A131" s="15">
        <v>24228</v>
      </c>
      <c r="B131" s="16">
        <f>GDP!B101</f>
        <v>846</v>
      </c>
      <c r="C131" s="88">
        <v>3.9</v>
      </c>
      <c r="D131" s="17">
        <v>2.1406700000000001</v>
      </c>
      <c r="E131" s="84">
        <f t="shared" si="3"/>
        <v>140.05068974136975</v>
      </c>
      <c r="H131" s="18">
        <v>24228</v>
      </c>
      <c r="I131" s="19">
        <v>884.07</v>
      </c>
      <c r="J131" s="87">
        <v>32.35</v>
      </c>
      <c r="K131" s="86">
        <f t="shared" si="4"/>
        <v>27.328284389489955</v>
      </c>
    </row>
    <row r="132" spans="1:11">
      <c r="A132" s="15">
        <v>24259</v>
      </c>
      <c r="B132" s="16">
        <f>GDP!B101</f>
        <v>846</v>
      </c>
      <c r="C132" s="88">
        <v>3.8</v>
      </c>
      <c r="D132" s="17">
        <v>2.4464800000000002</v>
      </c>
      <c r="E132" s="84">
        <f t="shared" si="3"/>
        <v>135.43627771160718</v>
      </c>
      <c r="H132" s="18">
        <v>24259</v>
      </c>
      <c r="I132" s="19">
        <v>870.1</v>
      </c>
      <c r="J132" s="87">
        <v>32.380000000000003</v>
      </c>
      <c r="K132" s="86">
        <f t="shared" si="4"/>
        <v>26.871525633106856</v>
      </c>
    </row>
    <row r="133" spans="1:11">
      <c r="A133" s="15">
        <v>24289</v>
      </c>
      <c r="B133" s="16">
        <f>GDP!B102</f>
        <v>851.1</v>
      </c>
      <c r="C133" s="88">
        <v>3.8</v>
      </c>
      <c r="D133" s="17">
        <v>2.7522899999999999</v>
      </c>
      <c r="E133" s="84">
        <f t="shared" si="3"/>
        <v>129.89351814403821</v>
      </c>
      <c r="G133" s="2">
        <v>39</v>
      </c>
      <c r="H133" s="18">
        <v>24289</v>
      </c>
      <c r="I133" s="19">
        <v>847.38</v>
      </c>
      <c r="J133" s="87">
        <v>32.450000000000003</v>
      </c>
      <c r="K133" s="86">
        <f t="shared" si="4"/>
        <v>26.113405238828964</v>
      </c>
    </row>
    <row r="134" spans="1:11">
      <c r="A134" s="15">
        <v>24320</v>
      </c>
      <c r="B134" s="16">
        <f>GDP!B102</f>
        <v>851.1</v>
      </c>
      <c r="C134" s="88">
        <v>3.8</v>
      </c>
      <c r="D134" s="17">
        <v>3.0581</v>
      </c>
      <c r="E134" s="84">
        <f t="shared" si="3"/>
        <v>124.10142750907686</v>
      </c>
      <c r="H134" s="18">
        <v>24320</v>
      </c>
      <c r="I134" s="19">
        <v>788.41</v>
      </c>
      <c r="J134" s="87">
        <v>32.65</v>
      </c>
      <c r="K134" s="86">
        <f t="shared" si="4"/>
        <v>24.147320061255744</v>
      </c>
    </row>
    <row r="135" spans="1:11">
      <c r="A135" s="15">
        <v>24351</v>
      </c>
      <c r="B135" s="16">
        <f>GDP!B102</f>
        <v>851.1</v>
      </c>
      <c r="C135" s="88">
        <v>3.7</v>
      </c>
      <c r="D135" s="17">
        <v>3.0487799999999998</v>
      </c>
      <c r="E135" s="84">
        <f t="shared" si="3"/>
        <v>126.11168240778333</v>
      </c>
      <c r="H135" s="18">
        <v>24351</v>
      </c>
      <c r="I135" s="19">
        <v>774.22</v>
      </c>
      <c r="J135" s="87">
        <v>32.75</v>
      </c>
      <c r="K135" s="86">
        <f t="shared" si="4"/>
        <v>23.64030534351145</v>
      </c>
    </row>
    <row r="136" spans="1:11">
      <c r="A136" s="15">
        <v>24381</v>
      </c>
      <c r="B136" s="16">
        <f>GDP!B103</f>
        <v>866.6</v>
      </c>
      <c r="C136" s="88">
        <v>3.7</v>
      </c>
      <c r="D136" s="17">
        <v>3.6585399999999999</v>
      </c>
      <c r="E136" s="84">
        <f t="shared" si="3"/>
        <v>117.76792678982517</v>
      </c>
      <c r="G136" s="2">
        <v>40</v>
      </c>
      <c r="H136" s="18">
        <v>24381</v>
      </c>
      <c r="I136" s="19">
        <v>807.07</v>
      </c>
      <c r="J136" s="87">
        <v>32.85</v>
      </c>
      <c r="K136" s="86">
        <f t="shared" si="4"/>
        <v>24.56834094368341</v>
      </c>
    </row>
    <row r="137" spans="1:11">
      <c r="A137" s="15">
        <v>24412</v>
      </c>
      <c r="B137" s="16">
        <f>GDP!B103</f>
        <v>866.6</v>
      </c>
      <c r="C137" s="88">
        <v>3.6</v>
      </c>
      <c r="D137" s="17">
        <v>3.3434699999999999</v>
      </c>
      <c r="E137" s="84">
        <f t="shared" si="3"/>
        <v>124.80791304635868</v>
      </c>
      <c r="H137" s="18">
        <v>24412</v>
      </c>
      <c r="I137" s="19">
        <v>791.59</v>
      </c>
      <c r="J137" s="87">
        <v>32.880000000000003</v>
      </c>
      <c r="K137" s="86">
        <f t="shared" si="4"/>
        <v>24.075121654501217</v>
      </c>
    </row>
    <row r="138" spans="1:11">
      <c r="A138" s="15">
        <v>24442</v>
      </c>
      <c r="B138" s="16">
        <f>GDP!B103</f>
        <v>866.6</v>
      </c>
      <c r="C138" s="88">
        <v>3.8</v>
      </c>
      <c r="D138" s="17">
        <v>3.3333300000000001</v>
      </c>
      <c r="E138" s="84">
        <f t="shared" si="3"/>
        <v>121.48603807758789</v>
      </c>
      <c r="H138" s="18">
        <v>24442</v>
      </c>
      <c r="I138" s="19">
        <v>785.69</v>
      </c>
      <c r="J138" s="87">
        <v>32.92</v>
      </c>
      <c r="K138" s="86">
        <f t="shared" si="4"/>
        <v>23.866646415552857</v>
      </c>
    </row>
    <row r="139" spans="1:11">
      <c r="A139" s="15">
        <v>24473</v>
      </c>
      <c r="B139" s="16">
        <f>GDP!B104</f>
        <v>883.2</v>
      </c>
      <c r="C139" s="88">
        <v>3.9</v>
      </c>
      <c r="D139" s="17">
        <v>3.6363599999999998</v>
      </c>
      <c r="E139" s="84">
        <f t="shared" si="3"/>
        <v>117.19185389232999</v>
      </c>
      <c r="G139" s="2">
        <v>41</v>
      </c>
      <c r="H139" s="18">
        <v>24473</v>
      </c>
      <c r="I139" s="19">
        <v>849.89</v>
      </c>
      <c r="J139" s="87">
        <v>32.9</v>
      </c>
      <c r="K139" s="86">
        <f t="shared" si="4"/>
        <v>25.832522796352585</v>
      </c>
    </row>
    <row r="140" spans="1:11">
      <c r="A140" s="15">
        <v>24504</v>
      </c>
      <c r="B140" s="16">
        <f>GDP!B104</f>
        <v>883.2</v>
      </c>
      <c r="C140" s="88">
        <v>3.8</v>
      </c>
      <c r="D140" s="17">
        <v>3.3232599999999999</v>
      </c>
      <c r="E140" s="84">
        <f t="shared" si="3"/>
        <v>123.98817395406036</v>
      </c>
      <c r="H140" s="18">
        <v>24504</v>
      </c>
      <c r="I140" s="19">
        <v>839.37</v>
      </c>
      <c r="J140" s="87">
        <v>33</v>
      </c>
      <c r="K140" s="86">
        <f t="shared" si="4"/>
        <v>25.435454545454547</v>
      </c>
    </row>
    <row r="141" spans="1:11">
      <c r="A141" s="15">
        <v>24532</v>
      </c>
      <c r="B141" s="16">
        <f>GDP!B104</f>
        <v>883.2</v>
      </c>
      <c r="C141" s="88">
        <v>3.8</v>
      </c>
      <c r="D141" s="17">
        <v>3.6253799999999998</v>
      </c>
      <c r="E141" s="84">
        <f t="shared" si="3"/>
        <v>118.94340761011559</v>
      </c>
      <c r="H141" s="18">
        <v>24532</v>
      </c>
      <c r="I141" s="19">
        <v>865.98</v>
      </c>
      <c r="J141" s="87">
        <v>33</v>
      </c>
      <c r="K141" s="86">
        <f t="shared" si="4"/>
        <v>26.241818181818182</v>
      </c>
    </row>
    <row r="142" spans="1:11">
      <c r="A142" s="15">
        <v>24563</v>
      </c>
      <c r="B142" s="16">
        <f>GDP!B105</f>
        <v>911.1</v>
      </c>
      <c r="C142" s="88">
        <v>3.8</v>
      </c>
      <c r="D142" s="17">
        <v>3.3033000000000001</v>
      </c>
      <c r="E142" s="84">
        <f t="shared" si="3"/>
        <v>128.26432784762014</v>
      </c>
      <c r="G142" s="2">
        <v>42</v>
      </c>
      <c r="H142" s="18">
        <v>24563</v>
      </c>
      <c r="I142" s="19">
        <v>897.05</v>
      </c>
      <c r="J142" s="87">
        <v>33.1</v>
      </c>
      <c r="K142" s="86">
        <f t="shared" si="4"/>
        <v>27.101208459214497</v>
      </c>
    </row>
    <row r="143" spans="1:11">
      <c r="A143" s="15">
        <v>24593</v>
      </c>
      <c r="B143" s="16">
        <f>GDP!B105</f>
        <v>911.1</v>
      </c>
      <c r="C143" s="88">
        <v>3.8</v>
      </c>
      <c r="D143" s="17">
        <v>3.2934100000000002</v>
      </c>
      <c r="E143" s="84">
        <f t="shared" si="3"/>
        <v>128.44316062373386</v>
      </c>
      <c r="H143" s="18">
        <v>24593</v>
      </c>
      <c r="I143" s="19">
        <v>852.56</v>
      </c>
      <c r="J143" s="87">
        <v>33.1</v>
      </c>
      <c r="K143" s="86">
        <f t="shared" si="4"/>
        <v>25.757099697885195</v>
      </c>
    </row>
    <row r="144" spans="1:11">
      <c r="A144" s="15">
        <v>24624</v>
      </c>
      <c r="B144" s="16">
        <f>GDP!B105</f>
        <v>911.1</v>
      </c>
      <c r="C144" s="88">
        <v>3.9</v>
      </c>
      <c r="D144" s="17">
        <v>3.2835800000000002</v>
      </c>
      <c r="E144" s="84">
        <f t="shared" si="3"/>
        <v>126.83091160674761</v>
      </c>
      <c r="H144" s="18">
        <v>24624</v>
      </c>
      <c r="I144" s="19">
        <v>860.26</v>
      </c>
      <c r="J144" s="87">
        <v>33.299999999999997</v>
      </c>
      <c r="K144" s="86">
        <f t="shared" si="4"/>
        <v>25.833633633633635</v>
      </c>
    </row>
    <row r="145" spans="1:11">
      <c r="A145" s="15">
        <v>24654</v>
      </c>
      <c r="B145" s="16">
        <f>GDP!B106</f>
        <v>936.3</v>
      </c>
      <c r="C145" s="88">
        <v>3.8</v>
      </c>
      <c r="D145" s="17">
        <v>3.2738100000000001</v>
      </c>
      <c r="E145" s="84">
        <f t="shared" si="3"/>
        <v>132.36148553608311</v>
      </c>
      <c r="G145" s="2">
        <v>43</v>
      </c>
      <c r="H145" s="18">
        <v>24654</v>
      </c>
      <c r="I145" s="19">
        <v>904.24</v>
      </c>
      <c r="J145" s="87">
        <v>33.4</v>
      </c>
      <c r="K145" s="86">
        <f t="shared" si="4"/>
        <v>27.073053892215569</v>
      </c>
    </row>
    <row r="146" spans="1:11">
      <c r="A146" s="15">
        <v>24685</v>
      </c>
      <c r="B146" s="16">
        <f>GDP!B106</f>
        <v>936.3</v>
      </c>
      <c r="C146" s="88">
        <v>3.8</v>
      </c>
      <c r="D146" s="17">
        <v>3.5608300000000002</v>
      </c>
      <c r="E146" s="84">
        <f t="shared" si="3"/>
        <v>127.20032931068914</v>
      </c>
      <c r="H146" s="18">
        <v>24685</v>
      </c>
      <c r="I146" s="19">
        <v>901.29</v>
      </c>
      <c r="J146" s="87">
        <v>33.5</v>
      </c>
      <c r="K146" s="86">
        <f t="shared" si="4"/>
        <v>26.90417910447761</v>
      </c>
    </row>
    <row r="147" spans="1:11">
      <c r="A147" s="15">
        <v>24716</v>
      </c>
      <c r="B147" s="16">
        <f>GDP!B106</f>
        <v>936.3</v>
      </c>
      <c r="C147" s="88">
        <v>3.8</v>
      </c>
      <c r="D147" s="17">
        <v>3.5503</v>
      </c>
      <c r="E147" s="84">
        <f t="shared" si="3"/>
        <v>127.3825558140484</v>
      </c>
      <c r="H147" s="18">
        <v>24716</v>
      </c>
      <c r="I147" s="19">
        <v>926.66</v>
      </c>
      <c r="J147" s="87">
        <v>33.6</v>
      </c>
      <c r="K147" s="86">
        <f t="shared" si="4"/>
        <v>27.579166666666666</v>
      </c>
    </row>
    <row r="148" spans="1:11">
      <c r="A148" s="15">
        <v>24746</v>
      </c>
      <c r="B148" s="16">
        <f>GDP!B107</f>
        <v>952.3</v>
      </c>
      <c r="C148" s="88">
        <v>4</v>
      </c>
      <c r="D148" s="17">
        <v>3.23529</v>
      </c>
      <c r="E148" s="84">
        <f t="shared" si="3"/>
        <v>131.61877409198524</v>
      </c>
      <c r="G148" s="2">
        <v>44</v>
      </c>
      <c r="H148" s="18">
        <v>24746</v>
      </c>
      <c r="I148" s="19">
        <v>879.74</v>
      </c>
      <c r="J148" s="87">
        <v>33.700000000000003</v>
      </c>
      <c r="K148" s="86">
        <f t="shared" si="4"/>
        <v>26.105044510385756</v>
      </c>
    </row>
    <row r="149" spans="1:11">
      <c r="A149" s="15">
        <v>24777</v>
      </c>
      <c r="B149" s="16">
        <f>GDP!B107</f>
        <v>952.3</v>
      </c>
      <c r="C149" s="88">
        <v>3.9</v>
      </c>
      <c r="D149" s="17">
        <v>3.5294099999999999</v>
      </c>
      <c r="E149" s="84">
        <f t="shared" si="3"/>
        <v>128.17976124618241</v>
      </c>
      <c r="H149" s="18">
        <v>24777</v>
      </c>
      <c r="I149" s="19">
        <v>875.81</v>
      </c>
      <c r="J149" s="87">
        <v>33.9</v>
      </c>
      <c r="K149" s="86">
        <f t="shared" si="4"/>
        <v>25.835103244837757</v>
      </c>
    </row>
    <row r="150" spans="1:11">
      <c r="A150" s="15">
        <v>24807</v>
      </c>
      <c r="B150" s="16">
        <f>GDP!B107</f>
        <v>952.3</v>
      </c>
      <c r="C150" s="88">
        <v>3.8</v>
      </c>
      <c r="D150" s="17">
        <v>3.8123200000000002</v>
      </c>
      <c r="E150" s="84">
        <f t="shared" si="3"/>
        <v>125.09983815709271</v>
      </c>
      <c r="H150" s="18">
        <v>24807</v>
      </c>
      <c r="I150" s="19">
        <v>905.11</v>
      </c>
      <c r="J150" s="87">
        <v>34</v>
      </c>
      <c r="K150" s="86">
        <f t="shared" si="4"/>
        <v>26.620882352941177</v>
      </c>
    </row>
    <row r="151" spans="1:11">
      <c r="A151" s="15">
        <v>24838</v>
      </c>
      <c r="B151" s="16">
        <f>GDP!B108</f>
        <v>970.1</v>
      </c>
      <c r="C151" s="88">
        <v>3.7</v>
      </c>
      <c r="D151" s="17">
        <v>3.8011699999999999</v>
      </c>
      <c r="E151" s="84">
        <f t="shared" si="3"/>
        <v>129.32649173395617</v>
      </c>
      <c r="G151" s="2">
        <v>45</v>
      </c>
      <c r="H151" s="18">
        <v>24838</v>
      </c>
      <c r="I151" s="19">
        <v>855.47</v>
      </c>
      <c r="J151" s="87">
        <v>34.1</v>
      </c>
      <c r="K151" s="86">
        <f t="shared" si="4"/>
        <v>25.087096774193547</v>
      </c>
    </row>
    <row r="152" spans="1:11">
      <c r="A152" s="15">
        <v>24869</v>
      </c>
      <c r="B152" s="16">
        <f>GDP!B108</f>
        <v>970.1</v>
      </c>
      <c r="C152" s="88">
        <v>3.8</v>
      </c>
      <c r="D152" s="17">
        <v>4.3859599999999999</v>
      </c>
      <c r="E152" s="84">
        <f t="shared" si="3"/>
        <v>118.50778650274373</v>
      </c>
      <c r="H152" s="18">
        <v>24869</v>
      </c>
      <c r="I152" s="19">
        <v>840.5</v>
      </c>
      <c r="J152" s="87">
        <v>34.200000000000003</v>
      </c>
      <c r="K152" s="86">
        <f t="shared" si="4"/>
        <v>24.576023391812864</v>
      </c>
    </row>
    <row r="153" spans="1:11">
      <c r="A153" s="15">
        <v>24898</v>
      </c>
      <c r="B153" s="16">
        <f>GDP!B108</f>
        <v>970.1</v>
      </c>
      <c r="C153" s="88">
        <v>3.7</v>
      </c>
      <c r="D153" s="17">
        <v>4.3731799999999996</v>
      </c>
      <c r="E153" s="84">
        <f t="shared" si="3"/>
        <v>120.16330615692948</v>
      </c>
      <c r="H153" s="18">
        <v>24898</v>
      </c>
      <c r="I153" s="19">
        <v>840.67</v>
      </c>
      <c r="J153" s="87">
        <v>34.299999999999997</v>
      </c>
      <c r="K153" s="86">
        <f t="shared" si="4"/>
        <v>24.50932944606414</v>
      </c>
    </row>
    <row r="154" spans="1:11">
      <c r="A154" s="15">
        <v>24929</v>
      </c>
      <c r="B154" s="16">
        <f>GDP!B109</f>
        <v>995.4</v>
      </c>
      <c r="C154" s="88">
        <v>3.5</v>
      </c>
      <c r="D154" s="17">
        <v>4.3604700000000003</v>
      </c>
      <c r="E154" s="84">
        <f t="shared" si="3"/>
        <v>126.63364913293988</v>
      </c>
      <c r="G154" s="2">
        <v>46</v>
      </c>
      <c r="H154" s="18">
        <v>24929</v>
      </c>
      <c r="I154" s="19">
        <v>912.22</v>
      </c>
      <c r="J154" s="87">
        <v>34.4</v>
      </c>
      <c r="K154" s="86">
        <f t="shared" si="4"/>
        <v>26.518023255813954</v>
      </c>
    </row>
    <row r="155" spans="1:11">
      <c r="A155" s="15">
        <v>24959</v>
      </c>
      <c r="B155" s="16">
        <f>GDP!B109</f>
        <v>995.4</v>
      </c>
      <c r="C155" s="88">
        <v>3.5</v>
      </c>
      <c r="D155" s="17">
        <v>4.3478300000000001</v>
      </c>
      <c r="E155" s="84">
        <f t="shared" si="3"/>
        <v>126.83760988706432</v>
      </c>
      <c r="H155" s="18">
        <v>24959</v>
      </c>
      <c r="I155" s="19">
        <v>899</v>
      </c>
      <c r="J155" s="87">
        <v>34.5</v>
      </c>
      <c r="K155" s="86">
        <f t="shared" si="4"/>
        <v>26.057971014492754</v>
      </c>
    </row>
    <row r="156" spans="1:11">
      <c r="A156" s="15">
        <v>24990</v>
      </c>
      <c r="B156" s="16">
        <f>GDP!B109</f>
        <v>995.4</v>
      </c>
      <c r="C156" s="88">
        <v>3.7</v>
      </c>
      <c r="D156" s="17">
        <v>4.6242799999999997</v>
      </c>
      <c r="E156" s="84">
        <f t="shared" si="3"/>
        <v>119.5779094408165</v>
      </c>
      <c r="H156" s="18">
        <v>24990</v>
      </c>
      <c r="I156" s="19">
        <v>897.8</v>
      </c>
      <c r="J156" s="87">
        <v>34.700000000000003</v>
      </c>
      <c r="K156" s="86">
        <f t="shared" si="4"/>
        <v>25.873198847262245</v>
      </c>
    </row>
    <row r="157" spans="1:11">
      <c r="A157" s="15">
        <v>25020</v>
      </c>
      <c r="B157" s="16">
        <f>GDP!B110</f>
        <v>1011.4</v>
      </c>
      <c r="C157" s="88">
        <v>3.7</v>
      </c>
      <c r="D157" s="17">
        <v>4.8991400000000001</v>
      </c>
      <c r="E157" s="84">
        <f t="shared" si="3"/>
        <v>117.6164128040711</v>
      </c>
      <c r="G157" s="2">
        <v>47</v>
      </c>
      <c r="H157" s="18">
        <v>25020</v>
      </c>
      <c r="I157" s="19">
        <v>883</v>
      </c>
      <c r="J157" s="87">
        <v>34.9</v>
      </c>
      <c r="K157" s="86">
        <f t="shared" si="4"/>
        <v>25.300859598853869</v>
      </c>
    </row>
    <row r="158" spans="1:11">
      <c r="A158" s="15">
        <v>25051</v>
      </c>
      <c r="B158" s="16">
        <f>GDP!B110</f>
        <v>1011.4</v>
      </c>
      <c r="C158" s="88">
        <v>3.5</v>
      </c>
      <c r="D158" s="17">
        <v>4.58453</v>
      </c>
      <c r="E158" s="84">
        <f t="shared" si="3"/>
        <v>125.10312906254289</v>
      </c>
      <c r="H158" s="18">
        <v>25051</v>
      </c>
      <c r="I158" s="19">
        <v>896.01</v>
      </c>
      <c r="J158" s="87">
        <v>35</v>
      </c>
      <c r="K158" s="86">
        <f t="shared" si="4"/>
        <v>25.600285714285715</v>
      </c>
    </row>
    <row r="159" spans="1:11">
      <c r="A159" s="15">
        <v>25082</v>
      </c>
      <c r="B159" s="16">
        <f>GDP!B110</f>
        <v>1011.4</v>
      </c>
      <c r="C159" s="88">
        <v>3.4</v>
      </c>
      <c r="D159" s="17">
        <v>4.8571400000000002</v>
      </c>
      <c r="E159" s="84">
        <f t="shared" si="3"/>
        <v>122.48793165672376</v>
      </c>
      <c r="H159" s="18">
        <v>25082</v>
      </c>
      <c r="I159" s="19">
        <v>935.79</v>
      </c>
      <c r="J159" s="87">
        <v>35.1</v>
      </c>
      <c r="K159" s="86">
        <f t="shared" si="4"/>
        <v>26.66068376068376</v>
      </c>
    </row>
    <row r="160" spans="1:11">
      <c r="A160" s="15">
        <v>25112</v>
      </c>
      <c r="B160" s="16">
        <f>GDP!B111</f>
        <v>1032</v>
      </c>
      <c r="C160" s="88">
        <v>3.4</v>
      </c>
      <c r="D160" s="17">
        <v>5.1282100000000002</v>
      </c>
      <c r="E160" s="84">
        <f t="shared" ref="E160:E223" si="5">B160/(C160+D160)</f>
        <v>121.01015336160813</v>
      </c>
      <c r="G160" s="2">
        <v>48</v>
      </c>
      <c r="H160" s="18">
        <v>25112</v>
      </c>
      <c r="I160" s="19">
        <v>952.39</v>
      </c>
      <c r="J160" s="87">
        <v>35.299999999999997</v>
      </c>
      <c r="K160" s="86">
        <f t="shared" ref="K160:K223" si="6">I160/J160</f>
        <v>26.979886685552408</v>
      </c>
    </row>
    <row r="161" spans="1:11">
      <c r="A161" s="15">
        <v>25143</v>
      </c>
      <c r="B161" s="16">
        <f>GDP!B111</f>
        <v>1032</v>
      </c>
      <c r="C161" s="88">
        <v>3.4</v>
      </c>
      <c r="D161" s="17">
        <v>5.3977300000000001</v>
      </c>
      <c r="E161" s="84">
        <f t="shared" si="5"/>
        <v>117.30298611119005</v>
      </c>
      <c r="H161" s="18">
        <v>25143</v>
      </c>
      <c r="I161" s="19">
        <v>985.08</v>
      </c>
      <c r="J161" s="87">
        <v>35.4</v>
      </c>
      <c r="K161" s="86">
        <f t="shared" si="6"/>
        <v>27.827118644067799</v>
      </c>
    </row>
    <row r="162" spans="1:11">
      <c r="A162" s="15">
        <v>25173</v>
      </c>
      <c r="B162" s="16">
        <f>GDP!B111</f>
        <v>1032</v>
      </c>
      <c r="C162" s="88">
        <v>3.4</v>
      </c>
      <c r="D162" s="17">
        <v>5.0847499999999997</v>
      </c>
      <c r="E162" s="84">
        <f t="shared" si="5"/>
        <v>121.6299832051622</v>
      </c>
      <c r="H162" s="18">
        <v>25173</v>
      </c>
      <c r="I162" s="19">
        <v>943.75</v>
      </c>
      <c r="J162" s="87">
        <v>35.6</v>
      </c>
      <c r="K162" s="86">
        <f t="shared" si="6"/>
        <v>26.509831460674157</v>
      </c>
    </row>
    <row r="163" spans="1:11">
      <c r="A163" s="15">
        <v>25204</v>
      </c>
      <c r="B163" s="16">
        <f>GDP!B112</f>
        <v>1040.7</v>
      </c>
      <c r="C163" s="88">
        <v>3.4</v>
      </c>
      <c r="D163" s="17">
        <v>5.0704200000000004</v>
      </c>
      <c r="E163" s="84">
        <f t="shared" si="5"/>
        <v>122.86285685951817</v>
      </c>
      <c r="G163" s="2">
        <v>49</v>
      </c>
      <c r="H163" s="18">
        <v>25204</v>
      </c>
      <c r="I163" s="19">
        <v>946.05</v>
      </c>
      <c r="J163" s="87">
        <v>35.700000000000003</v>
      </c>
      <c r="K163" s="86">
        <f t="shared" si="6"/>
        <v>26.499999999999996</v>
      </c>
    </row>
    <row r="164" spans="1:11">
      <c r="A164" s="15">
        <v>25235</v>
      </c>
      <c r="B164" s="16">
        <f>GDP!B112</f>
        <v>1040.7</v>
      </c>
      <c r="C164" s="88">
        <v>3.4</v>
      </c>
      <c r="D164" s="17">
        <v>5.3221299999999996</v>
      </c>
      <c r="E164" s="84">
        <f t="shared" si="5"/>
        <v>119.31718513711674</v>
      </c>
      <c r="H164" s="18">
        <v>25235</v>
      </c>
      <c r="I164" s="19">
        <v>905.21</v>
      </c>
      <c r="J164" s="87">
        <v>35.799999999999997</v>
      </c>
      <c r="K164" s="86">
        <f t="shared" si="6"/>
        <v>25.285195530726259</v>
      </c>
    </row>
    <row r="165" spans="1:11">
      <c r="A165" s="15">
        <v>25263</v>
      </c>
      <c r="B165" s="16">
        <f>GDP!B112</f>
        <v>1040.7</v>
      </c>
      <c r="C165" s="88">
        <v>3.4</v>
      </c>
      <c r="D165" s="17">
        <v>5.5865900000000002</v>
      </c>
      <c r="E165" s="84">
        <f t="shared" si="5"/>
        <v>115.8058841006433</v>
      </c>
      <c r="H165" s="18">
        <v>25263</v>
      </c>
      <c r="I165" s="19">
        <v>935.48</v>
      </c>
      <c r="J165" s="87">
        <v>36.1</v>
      </c>
      <c r="K165" s="86">
        <f t="shared" si="6"/>
        <v>25.913573407202215</v>
      </c>
    </row>
    <row r="166" spans="1:11">
      <c r="A166" s="15">
        <v>25294</v>
      </c>
      <c r="B166" s="16">
        <f>GDP!B113</f>
        <v>1053.5</v>
      </c>
      <c r="C166" s="88">
        <v>3.4</v>
      </c>
      <c r="D166" s="17">
        <v>6.1281299999999996</v>
      </c>
      <c r="E166" s="84">
        <f t="shared" si="5"/>
        <v>110.56734112569833</v>
      </c>
      <c r="G166" s="2">
        <v>50</v>
      </c>
      <c r="H166" s="18">
        <v>25294</v>
      </c>
      <c r="I166" s="19">
        <v>950.18</v>
      </c>
      <c r="J166" s="87">
        <v>36.299999999999997</v>
      </c>
      <c r="K166" s="86">
        <f t="shared" si="6"/>
        <v>26.175757575757576</v>
      </c>
    </row>
    <row r="167" spans="1:11">
      <c r="A167" s="15">
        <v>25324</v>
      </c>
      <c r="B167" s="16">
        <f>GDP!B113</f>
        <v>1053.5</v>
      </c>
      <c r="C167" s="88">
        <v>3.4</v>
      </c>
      <c r="D167" s="17">
        <v>5.8333300000000001</v>
      </c>
      <c r="E167" s="84">
        <f t="shared" si="5"/>
        <v>114.09751411462602</v>
      </c>
      <c r="H167" s="18">
        <v>25324</v>
      </c>
      <c r="I167" s="19">
        <v>937.56</v>
      </c>
      <c r="J167" s="87">
        <v>36.4</v>
      </c>
      <c r="K167" s="86">
        <f t="shared" si="6"/>
        <v>25.757142857142856</v>
      </c>
    </row>
    <row r="168" spans="1:11">
      <c r="A168" s="15">
        <v>25355</v>
      </c>
      <c r="B168" s="16">
        <f>GDP!B113</f>
        <v>1053.5</v>
      </c>
      <c r="C168" s="88">
        <v>3.5</v>
      </c>
      <c r="D168" s="17">
        <v>5.8010999999999999</v>
      </c>
      <c r="E168" s="84">
        <f t="shared" si="5"/>
        <v>113.26617281826881</v>
      </c>
      <c r="H168" s="18">
        <v>25355</v>
      </c>
      <c r="I168" s="19">
        <v>873.19</v>
      </c>
      <c r="J168" s="87">
        <v>36.6</v>
      </c>
      <c r="K168" s="86">
        <f t="shared" si="6"/>
        <v>23.857650273224046</v>
      </c>
    </row>
    <row r="169" spans="1:11">
      <c r="A169" s="15">
        <v>25385</v>
      </c>
      <c r="B169" s="16">
        <f>GDP!B114</f>
        <v>1070.0999999999999</v>
      </c>
      <c r="C169" s="88">
        <v>3.5</v>
      </c>
      <c r="D169" s="17">
        <v>5.7692300000000003</v>
      </c>
      <c r="E169" s="84">
        <f t="shared" si="5"/>
        <v>115.44648260966659</v>
      </c>
      <c r="G169" s="2">
        <v>51</v>
      </c>
      <c r="H169" s="18">
        <v>25385</v>
      </c>
      <c r="I169" s="19">
        <v>815.47</v>
      </c>
      <c r="J169" s="87">
        <v>36.799999999999997</v>
      </c>
      <c r="K169" s="86">
        <f t="shared" si="6"/>
        <v>22.159510869565221</v>
      </c>
    </row>
    <row r="170" spans="1:11">
      <c r="A170" s="15">
        <v>25416</v>
      </c>
      <c r="B170" s="16">
        <f>GDP!B114</f>
        <v>1070.0999999999999</v>
      </c>
      <c r="C170" s="88">
        <v>3.5</v>
      </c>
      <c r="D170" s="17">
        <v>6.0274000000000001</v>
      </c>
      <c r="E170" s="84">
        <f t="shared" si="5"/>
        <v>112.31815605516719</v>
      </c>
      <c r="H170" s="18">
        <v>25416</v>
      </c>
      <c r="I170" s="19">
        <v>836.72</v>
      </c>
      <c r="J170" s="87">
        <v>36.9</v>
      </c>
      <c r="K170" s="86">
        <f t="shared" si="6"/>
        <v>22.675338753387535</v>
      </c>
    </row>
    <row r="171" spans="1:11">
      <c r="A171" s="15">
        <v>25447</v>
      </c>
      <c r="B171" s="16">
        <f>GDP!B114</f>
        <v>1070.0999999999999</v>
      </c>
      <c r="C171" s="88">
        <v>3.7</v>
      </c>
      <c r="D171" s="17">
        <v>5.9945500000000003</v>
      </c>
      <c r="E171" s="84">
        <f t="shared" si="5"/>
        <v>110.38160616016215</v>
      </c>
      <c r="H171" s="18">
        <v>25447</v>
      </c>
      <c r="I171" s="19">
        <v>813.09</v>
      </c>
      <c r="J171" s="87">
        <v>37.1</v>
      </c>
      <c r="K171" s="86">
        <f t="shared" si="6"/>
        <v>21.916172506738544</v>
      </c>
    </row>
    <row r="172" spans="1:11">
      <c r="A172" s="15">
        <v>25477</v>
      </c>
      <c r="B172" s="16">
        <f>GDP!B115</f>
        <v>1088.5</v>
      </c>
      <c r="C172" s="88">
        <v>3.7</v>
      </c>
      <c r="D172" s="17">
        <v>5.9620600000000001</v>
      </c>
      <c r="E172" s="84">
        <f t="shared" si="5"/>
        <v>112.65713522789136</v>
      </c>
      <c r="G172" s="2">
        <v>52</v>
      </c>
      <c r="H172" s="18">
        <v>25477</v>
      </c>
      <c r="I172" s="19">
        <v>855.99</v>
      </c>
      <c r="J172" s="87">
        <v>37.299999999999997</v>
      </c>
      <c r="K172" s="86">
        <f t="shared" si="6"/>
        <v>22.948793565683648</v>
      </c>
    </row>
    <row r="173" spans="1:11">
      <c r="A173" s="15">
        <v>25508</v>
      </c>
      <c r="B173" s="16">
        <f>GDP!B115</f>
        <v>1088.5</v>
      </c>
      <c r="C173" s="88">
        <v>3.5</v>
      </c>
      <c r="D173" s="17">
        <v>5.66038</v>
      </c>
      <c r="E173" s="84">
        <f t="shared" si="5"/>
        <v>118.82694822703861</v>
      </c>
      <c r="H173" s="18">
        <v>25508</v>
      </c>
      <c r="I173" s="19">
        <v>812.3</v>
      </c>
      <c r="J173" s="87">
        <v>37.5</v>
      </c>
      <c r="K173" s="86">
        <f t="shared" si="6"/>
        <v>21.661333333333332</v>
      </c>
    </row>
    <row r="174" spans="1:11">
      <c r="A174" s="15">
        <v>25538</v>
      </c>
      <c r="B174" s="16">
        <f>GDP!B115</f>
        <v>1088.5</v>
      </c>
      <c r="C174" s="88">
        <v>3.5</v>
      </c>
      <c r="D174" s="17">
        <v>5.9139799999999996</v>
      </c>
      <c r="E174" s="84">
        <f t="shared" si="5"/>
        <v>115.62590955153932</v>
      </c>
      <c r="H174" s="18">
        <v>25538</v>
      </c>
      <c r="I174" s="19">
        <v>800.36</v>
      </c>
      <c r="J174" s="87">
        <v>37.700000000000003</v>
      </c>
      <c r="K174" s="86">
        <f t="shared" si="6"/>
        <v>21.22970822281167</v>
      </c>
    </row>
    <row r="175" spans="1:11">
      <c r="A175" s="15">
        <v>25569</v>
      </c>
      <c r="B175" s="16">
        <f>GDP!B116</f>
        <v>1091.5</v>
      </c>
      <c r="C175" s="88">
        <v>3.9</v>
      </c>
      <c r="D175" s="17">
        <v>6.16622</v>
      </c>
      <c r="E175" s="84">
        <f t="shared" si="5"/>
        <v>108.43196353745498</v>
      </c>
      <c r="G175" s="2">
        <v>53</v>
      </c>
      <c r="H175" s="18">
        <v>25569</v>
      </c>
      <c r="I175" s="19">
        <v>744.06</v>
      </c>
      <c r="J175" s="87">
        <v>37.9</v>
      </c>
      <c r="K175" s="86">
        <f t="shared" si="6"/>
        <v>19.632189973614775</v>
      </c>
    </row>
    <row r="176" spans="1:11">
      <c r="A176" s="15">
        <v>25600</v>
      </c>
      <c r="B176" s="16">
        <f>GDP!B116</f>
        <v>1091.5</v>
      </c>
      <c r="C176" s="88">
        <v>4.2</v>
      </c>
      <c r="D176" s="17">
        <v>5.8510600000000004</v>
      </c>
      <c r="E176" s="84">
        <f t="shared" si="5"/>
        <v>108.59551131920415</v>
      </c>
      <c r="H176" s="18">
        <v>25600</v>
      </c>
      <c r="I176" s="19">
        <v>777.59</v>
      </c>
      <c r="J176" s="87">
        <v>38.1</v>
      </c>
      <c r="K176" s="86">
        <f t="shared" si="6"/>
        <v>20.409186351706037</v>
      </c>
    </row>
    <row r="177" spans="1:11">
      <c r="A177" s="15">
        <v>25628</v>
      </c>
      <c r="B177" s="16">
        <f>GDP!B116</f>
        <v>1091.5</v>
      </c>
      <c r="C177" s="88">
        <v>4.4000000000000004</v>
      </c>
      <c r="D177" s="17">
        <v>6.0846600000000004</v>
      </c>
      <c r="E177" s="84">
        <f t="shared" si="5"/>
        <v>104.10447262953684</v>
      </c>
      <c r="H177" s="18">
        <v>25628</v>
      </c>
      <c r="I177" s="19">
        <v>785.57</v>
      </c>
      <c r="J177" s="87">
        <v>38.299999999999997</v>
      </c>
      <c r="K177" s="86">
        <f t="shared" si="6"/>
        <v>20.510966057441255</v>
      </c>
    </row>
    <row r="178" spans="1:11">
      <c r="A178" s="15">
        <v>25659</v>
      </c>
      <c r="B178" s="16">
        <f>GDP!B117</f>
        <v>1137.8</v>
      </c>
      <c r="C178" s="88">
        <v>4.5999999999999996</v>
      </c>
      <c r="D178" s="17">
        <v>6.0367499999999996</v>
      </c>
      <c r="E178" s="84">
        <f t="shared" si="5"/>
        <v>106.96876395515548</v>
      </c>
      <c r="G178" s="2">
        <v>54</v>
      </c>
      <c r="H178" s="18">
        <v>25659</v>
      </c>
      <c r="I178" s="19">
        <v>736.07</v>
      </c>
      <c r="J178" s="87">
        <v>38.5</v>
      </c>
      <c r="K178" s="86">
        <f t="shared" si="6"/>
        <v>19.1187012987013</v>
      </c>
    </row>
    <row r="179" spans="1:11">
      <c r="A179" s="15">
        <v>25689</v>
      </c>
      <c r="B179" s="16">
        <f>GDP!B117</f>
        <v>1137.8</v>
      </c>
      <c r="C179" s="88">
        <v>4.8</v>
      </c>
      <c r="D179" s="17">
        <v>6.2992100000000004</v>
      </c>
      <c r="E179" s="84">
        <f t="shared" si="5"/>
        <v>102.51180038939708</v>
      </c>
      <c r="H179" s="18">
        <v>25689</v>
      </c>
      <c r="I179" s="19">
        <v>700.44</v>
      </c>
      <c r="J179" s="87">
        <v>38.6</v>
      </c>
      <c r="K179" s="86">
        <f t="shared" si="6"/>
        <v>18.146113989637307</v>
      </c>
    </row>
    <row r="180" spans="1:11">
      <c r="A180" s="15">
        <v>25720</v>
      </c>
      <c r="B180" s="16">
        <f>GDP!B117</f>
        <v>1137.8</v>
      </c>
      <c r="C180" s="88">
        <v>4.9000000000000004</v>
      </c>
      <c r="D180" s="17">
        <v>6.5274200000000002</v>
      </c>
      <c r="E180" s="84">
        <f t="shared" si="5"/>
        <v>99.56753142879144</v>
      </c>
      <c r="H180" s="18">
        <v>25720</v>
      </c>
      <c r="I180" s="19">
        <v>683.53</v>
      </c>
      <c r="J180" s="87">
        <v>38.799999999999997</v>
      </c>
      <c r="K180" s="86">
        <f t="shared" si="6"/>
        <v>17.616752577319588</v>
      </c>
    </row>
    <row r="181" spans="1:11">
      <c r="A181" s="15">
        <v>25750</v>
      </c>
      <c r="B181" s="16">
        <f>GDP!B118</f>
        <v>1159.4000000000001</v>
      </c>
      <c r="C181" s="88">
        <v>5</v>
      </c>
      <c r="D181" s="17">
        <v>6.2337699999999998</v>
      </c>
      <c r="E181" s="84">
        <f t="shared" si="5"/>
        <v>103.20667060123183</v>
      </c>
      <c r="G181" s="2">
        <v>55</v>
      </c>
      <c r="H181" s="18">
        <v>25750</v>
      </c>
      <c r="I181" s="19">
        <v>734.12</v>
      </c>
      <c r="J181" s="87">
        <v>38.9</v>
      </c>
      <c r="K181" s="86">
        <f t="shared" si="6"/>
        <v>18.871979434447301</v>
      </c>
    </row>
    <row r="182" spans="1:11">
      <c r="A182" s="15">
        <v>25781</v>
      </c>
      <c r="B182" s="16">
        <f>GDP!B118</f>
        <v>1159.4000000000001</v>
      </c>
      <c r="C182" s="88">
        <v>5.0999999999999996</v>
      </c>
      <c r="D182" s="17">
        <v>6.2015500000000001</v>
      </c>
      <c r="E182" s="84">
        <f t="shared" si="5"/>
        <v>102.58769814759924</v>
      </c>
      <c r="H182" s="18">
        <v>25781</v>
      </c>
      <c r="I182" s="19">
        <v>764.58</v>
      </c>
      <c r="J182" s="87">
        <v>39</v>
      </c>
      <c r="K182" s="86">
        <f t="shared" si="6"/>
        <v>19.604615384615386</v>
      </c>
    </row>
    <row r="183" spans="1:11">
      <c r="A183" s="15">
        <v>25812</v>
      </c>
      <c r="B183" s="16">
        <f>GDP!B118</f>
        <v>1159.4000000000001</v>
      </c>
      <c r="C183" s="88">
        <v>5.4</v>
      </c>
      <c r="D183" s="17">
        <v>6.16967</v>
      </c>
      <c r="E183" s="84">
        <f t="shared" si="5"/>
        <v>100.21029121833207</v>
      </c>
      <c r="H183" s="18">
        <v>25812</v>
      </c>
      <c r="I183" s="19">
        <v>760.68</v>
      </c>
      <c r="J183" s="87">
        <v>39.200000000000003</v>
      </c>
      <c r="K183" s="86">
        <f t="shared" si="6"/>
        <v>19.405102040816324</v>
      </c>
    </row>
    <row r="184" spans="1:11">
      <c r="A184" s="15">
        <v>25842</v>
      </c>
      <c r="B184" s="16">
        <f>GDP!B119</f>
        <v>1180.3</v>
      </c>
      <c r="C184" s="88">
        <v>5.5</v>
      </c>
      <c r="D184" s="17">
        <v>6.1381100000000002</v>
      </c>
      <c r="E184" s="84">
        <f t="shared" si="5"/>
        <v>101.41681080519086</v>
      </c>
      <c r="G184" s="2">
        <v>56</v>
      </c>
      <c r="H184" s="18">
        <v>25842</v>
      </c>
      <c r="I184" s="19">
        <v>755.61</v>
      </c>
      <c r="J184" s="87">
        <v>39.4</v>
      </c>
      <c r="K184" s="86">
        <f t="shared" si="6"/>
        <v>19.177918781725889</v>
      </c>
    </row>
    <row r="185" spans="1:11">
      <c r="A185" s="15">
        <v>25873</v>
      </c>
      <c r="B185" s="16">
        <f>GDP!B119</f>
        <v>1180.3</v>
      </c>
      <c r="C185" s="88">
        <v>5.9</v>
      </c>
      <c r="D185" s="17">
        <v>6.6326499999999999</v>
      </c>
      <c r="E185" s="84">
        <f t="shared" si="5"/>
        <v>94.1780070455969</v>
      </c>
      <c r="H185" s="18">
        <v>25873</v>
      </c>
      <c r="I185" s="19">
        <v>794.09</v>
      </c>
      <c r="J185" s="87">
        <v>39.6</v>
      </c>
      <c r="K185" s="86">
        <f t="shared" si="6"/>
        <v>20.052777777777777</v>
      </c>
    </row>
    <row r="186" spans="1:11">
      <c r="A186" s="15">
        <v>25903</v>
      </c>
      <c r="B186" s="16">
        <f>GDP!B119</f>
        <v>1180.3</v>
      </c>
      <c r="C186" s="88">
        <v>6.1</v>
      </c>
      <c r="D186" s="17">
        <v>6.5989800000000001</v>
      </c>
      <c r="E186" s="84">
        <f t="shared" si="5"/>
        <v>92.944472705681875</v>
      </c>
      <c r="H186" s="18">
        <v>25903</v>
      </c>
      <c r="I186" s="19">
        <v>838.92</v>
      </c>
      <c r="J186" s="87">
        <v>39.799999999999997</v>
      </c>
      <c r="K186" s="86">
        <f t="shared" si="6"/>
        <v>21.078391959798996</v>
      </c>
    </row>
    <row r="187" spans="1:11">
      <c r="A187" s="15">
        <v>25934</v>
      </c>
      <c r="B187" s="16">
        <f>GDP!B120</f>
        <v>1193.5999999999999</v>
      </c>
      <c r="C187" s="88">
        <v>5.9</v>
      </c>
      <c r="D187" s="17">
        <v>6.3131300000000001</v>
      </c>
      <c r="E187" s="84">
        <f t="shared" si="5"/>
        <v>97.730884711781499</v>
      </c>
      <c r="G187" s="2">
        <v>57</v>
      </c>
      <c r="H187" s="18">
        <v>25934</v>
      </c>
      <c r="I187" s="19">
        <v>868.5</v>
      </c>
      <c r="J187" s="87">
        <v>39.9</v>
      </c>
      <c r="K187" s="86">
        <f t="shared" si="6"/>
        <v>21.766917293233085</v>
      </c>
    </row>
    <row r="188" spans="1:11">
      <c r="A188" s="15">
        <v>25965</v>
      </c>
      <c r="B188" s="16">
        <f>GDP!B120</f>
        <v>1193.5999999999999</v>
      </c>
      <c r="C188" s="88">
        <v>5.9</v>
      </c>
      <c r="D188" s="17">
        <v>6.0301499999999999</v>
      </c>
      <c r="E188" s="84">
        <f t="shared" si="5"/>
        <v>100.04903542704825</v>
      </c>
      <c r="H188" s="18">
        <v>25965</v>
      </c>
      <c r="I188" s="19">
        <v>878.83</v>
      </c>
      <c r="J188" s="87">
        <v>39.9</v>
      </c>
      <c r="K188" s="86">
        <f t="shared" si="6"/>
        <v>22.025814536340853</v>
      </c>
    </row>
    <row r="189" spans="1:11">
      <c r="A189" s="15">
        <v>25993</v>
      </c>
      <c r="B189" s="16">
        <f>GDP!B120</f>
        <v>1193.5999999999999</v>
      </c>
      <c r="C189" s="88">
        <v>6</v>
      </c>
      <c r="D189" s="17">
        <v>5.23691</v>
      </c>
      <c r="E189" s="84">
        <f t="shared" si="5"/>
        <v>106.22137224557284</v>
      </c>
      <c r="H189" s="18">
        <v>25993</v>
      </c>
      <c r="I189" s="19">
        <v>904.37</v>
      </c>
      <c r="J189" s="87">
        <v>40</v>
      </c>
      <c r="K189" s="86">
        <f t="shared" si="6"/>
        <v>22.609249999999999</v>
      </c>
    </row>
    <row r="190" spans="1:11">
      <c r="A190" s="15">
        <v>26024</v>
      </c>
      <c r="B190" s="16">
        <f>GDP!B121</f>
        <v>1233.8</v>
      </c>
      <c r="C190" s="88">
        <v>5.9</v>
      </c>
      <c r="D190" s="17">
        <v>4.9504999999999999</v>
      </c>
      <c r="E190" s="84">
        <f t="shared" si="5"/>
        <v>113.70904566609833</v>
      </c>
      <c r="G190" s="2">
        <v>58</v>
      </c>
      <c r="H190" s="18">
        <v>26024</v>
      </c>
      <c r="I190" s="19">
        <v>941.75</v>
      </c>
      <c r="J190" s="87">
        <v>40.1</v>
      </c>
      <c r="K190" s="86">
        <f t="shared" si="6"/>
        <v>23.485037406483791</v>
      </c>
    </row>
    <row r="191" spans="1:11">
      <c r="A191" s="15">
        <v>26054</v>
      </c>
      <c r="B191" s="16">
        <f>GDP!B121</f>
        <v>1233.8</v>
      </c>
      <c r="C191" s="88">
        <v>5.9</v>
      </c>
      <c r="D191" s="17">
        <v>5.1851900000000004</v>
      </c>
      <c r="E191" s="84">
        <f t="shared" si="5"/>
        <v>111.30165563242487</v>
      </c>
      <c r="H191" s="18">
        <v>26054</v>
      </c>
      <c r="I191" s="19">
        <v>907.81</v>
      </c>
      <c r="J191" s="87">
        <v>40.299999999999997</v>
      </c>
      <c r="K191" s="86">
        <f t="shared" si="6"/>
        <v>22.526302729528535</v>
      </c>
    </row>
    <row r="192" spans="1:11">
      <c r="A192" s="15">
        <v>26085</v>
      </c>
      <c r="B192" s="16">
        <f>GDP!B121</f>
        <v>1233.8</v>
      </c>
      <c r="C192" s="88">
        <v>5.9</v>
      </c>
      <c r="D192" s="17">
        <v>4.9019599999999999</v>
      </c>
      <c r="E192" s="84">
        <f t="shared" si="5"/>
        <v>114.22001192376197</v>
      </c>
      <c r="H192" s="18">
        <v>26085</v>
      </c>
      <c r="I192" s="19">
        <v>891.14</v>
      </c>
      <c r="J192" s="87">
        <v>40.5</v>
      </c>
      <c r="K192" s="86">
        <f t="shared" si="6"/>
        <v>22.003456790123458</v>
      </c>
    </row>
    <row r="193" spans="1:11">
      <c r="A193" s="15">
        <v>26115</v>
      </c>
      <c r="B193" s="16">
        <f>GDP!B122</f>
        <v>1270.0999999999999</v>
      </c>
      <c r="C193" s="88">
        <v>6</v>
      </c>
      <c r="D193" s="17">
        <v>4.8899800000000004</v>
      </c>
      <c r="E193" s="84">
        <f t="shared" si="5"/>
        <v>116.63014991763067</v>
      </c>
      <c r="G193" s="2">
        <v>59</v>
      </c>
      <c r="H193" s="18">
        <v>26115</v>
      </c>
      <c r="I193" s="19">
        <v>858.43</v>
      </c>
      <c r="J193" s="87">
        <v>40.6</v>
      </c>
      <c r="K193" s="86">
        <f t="shared" si="6"/>
        <v>21.1435960591133</v>
      </c>
    </row>
    <row r="194" spans="1:11">
      <c r="A194" s="15">
        <v>26146</v>
      </c>
      <c r="B194" s="16">
        <f>GDP!B122</f>
        <v>1270.0999999999999</v>
      </c>
      <c r="C194" s="88">
        <v>6.1</v>
      </c>
      <c r="D194" s="17">
        <v>4.6228699999999998</v>
      </c>
      <c r="E194" s="84">
        <f t="shared" si="5"/>
        <v>118.44776631629404</v>
      </c>
      <c r="H194" s="18">
        <v>26146</v>
      </c>
      <c r="I194" s="19">
        <v>898.07</v>
      </c>
      <c r="J194" s="87">
        <v>40.700000000000003</v>
      </c>
      <c r="K194" s="86">
        <f t="shared" si="6"/>
        <v>22.065601965601964</v>
      </c>
    </row>
    <row r="195" spans="1:11">
      <c r="A195" s="15">
        <v>26177</v>
      </c>
      <c r="B195" s="16">
        <f>GDP!B122</f>
        <v>1270.0999999999999</v>
      </c>
      <c r="C195" s="88">
        <v>6</v>
      </c>
      <c r="D195" s="17">
        <v>4.1162200000000002</v>
      </c>
      <c r="E195" s="84">
        <f t="shared" si="5"/>
        <v>125.55084804403225</v>
      </c>
      <c r="H195" s="18">
        <v>26177</v>
      </c>
      <c r="I195" s="19">
        <v>887.19</v>
      </c>
      <c r="J195" s="87">
        <v>40.799999999999997</v>
      </c>
      <c r="K195" s="86">
        <f t="shared" si="6"/>
        <v>21.744852941176472</v>
      </c>
    </row>
    <row r="196" spans="1:11">
      <c r="A196" s="15">
        <v>26207</v>
      </c>
      <c r="B196" s="16">
        <f>GDP!B123</f>
        <v>1293.8</v>
      </c>
      <c r="C196" s="88">
        <v>5.8</v>
      </c>
      <c r="D196" s="17">
        <v>3.8554200000000001</v>
      </c>
      <c r="E196" s="84">
        <f t="shared" si="5"/>
        <v>133.99727821265154</v>
      </c>
      <c r="G196" s="2">
        <v>60</v>
      </c>
      <c r="H196" s="18">
        <v>26207</v>
      </c>
      <c r="I196" s="19">
        <v>839</v>
      </c>
      <c r="J196" s="87">
        <v>40.9</v>
      </c>
      <c r="K196" s="86">
        <f t="shared" si="6"/>
        <v>20.513447432762838</v>
      </c>
    </row>
    <row r="197" spans="1:11">
      <c r="A197" s="15">
        <v>26238</v>
      </c>
      <c r="B197" s="16">
        <f>GDP!B123</f>
        <v>1293.8</v>
      </c>
      <c r="C197" s="88">
        <v>6</v>
      </c>
      <c r="D197" s="17">
        <v>3.3492799999999998</v>
      </c>
      <c r="E197" s="84">
        <f t="shared" si="5"/>
        <v>138.38498793489978</v>
      </c>
      <c r="H197" s="18">
        <v>26238</v>
      </c>
      <c r="I197" s="19">
        <v>831.34</v>
      </c>
      <c r="J197" s="87">
        <v>41</v>
      </c>
      <c r="K197" s="86">
        <f t="shared" si="6"/>
        <v>20.276585365853659</v>
      </c>
    </row>
    <row r="198" spans="1:11">
      <c r="A198" s="15">
        <v>26268</v>
      </c>
      <c r="B198" s="16">
        <f>GDP!B123</f>
        <v>1293.8</v>
      </c>
      <c r="C198" s="88">
        <v>6</v>
      </c>
      <c r="D198" s="17">
        <v>3.09524</v>
      </c>
      <c r="E198" s="84">
        <f t="shared" si="5"/>
        <v>142.2502319894802</v>
      </c>
      <c r="H198" s="18">
        <v>26268</v>
      </c>
      <c r="I198" s="19">
        <v>890.2</v>
      </c>
      <c r="J198" s="87">
        <v>41.1</v>
      </c>
      <c r="K198" s="86">
        <f t="shared" si="6"/>
        <v>21.659367396593673</v>
      </c>
    </row>
    <row r="199" spans="1:11">
      <c r="A199" s="15">
        <v>26299</v>
      </c>
      <c r="B199" s="16">
        <f>GDP!B124</f>
        <v>1332</v>
      </c>
      <c r="C199" s="88">
        <v>5.8</v>
      </c>
      <c r="D199" s="17">
        <v>3.3254199999999998</v>
      </c>
      <c r="E199" s="84">
        <f t="shared" si="5"/>
        <v>145.96588430998244</v>
      </c>
      <c r="G199" s="2">
        <v>61</v>
      </c>
      <c r="H199" s="18">
        <v>26299</v>
      </c>
      <c r="I199" s="19">
        <v>902.17</v>
      </c>
      <c r="J199" s="87">
        <v>41.2</v>
      </c>
      <c r="K199" s="86">
        <f t="shared" si="6"/>
        <v>21.897330097087377</v>
      </c>
    </row>
    <row r="200" spans="1:11">
      <c r="A200" s="15">
        <v>26330</v>
      </c>
      <c r="B200" s="16">
        <f>GDP!B124</f>
        <v>1332</v>
      </c>
      <c r="C200" s="88">
        <v>5.7</v>
      </c>
      <c r="D200" s="17">
        <v>3.3175400000000002</v>
      </c>
      <c r="E200" s="84">
        <f t="shared" si="5"/>
        <v>147.71212547989805</v>
      </c>
      <c r="H200" s="18">
        <v>26330</v>
      </c>
      <c r="I200" s="19">
        <v>928.13</v>
      </c>
      <c r="J200" s="87">
        <v>41.4</v>
      </c>
      <c r="K200" s="86">
        <f t="shared" si="6"/>
        <v>22.418599033816427</v>
      </c>
    </row>
    <row r="201" spans="1:11">
      <c r="A201" s="15">
        <v>26359</v>
      </c>
      <c r="B201" s="16">
        <f>GDP!B124</f>
        <v>1332</v>
      </c>
      <c r="C201" s="88">
        <v>5.8</v>
      </c>
      <c r="D201" s="17">
        <v>3.3175400000000002</v>
      </c>
      <c r="E201" s="84">
        <f t="shared" si="5"/>
        <v>146.09203798392988</v>
      </c>
      <c r="H201" s="18">
        <v>26359</v>
      </c>
      <c r="I201" s="19">
        <v>940.7</v>
      </c>
      <c r="J201" s="87">
        <v>41.4</v>
      </c>
      <c r="K201" s="86">
        <f t="shared" si="6"/>
        <v>22.722222222222225</v>
      </c>
    </row>
    <row r="202" spans="1:11">
      <c r="A202" s="15">
        <v>26390</v>
      </c>
      <c r="B202" s="16">
        <f>GDP!B125</f>
        <v>1380.7</v>
      </c>
      <c r="C202" s="88">
        <v>5.7</v>
      </c>
      <c r="D202" s="17">
        <v>3.3018900000000002</v>
      </c>
      <c r="E202" s="84">
        <f t="shared" si="5"/>
        <v>153.37890154178734</v>
      </c>
      <c r="G202" s="2">
        <v>62</v>
      </c>
      <c r="H202" s="18">
        <v>26390</v>
      </c>
      <c r="I202" s="19">
        <v>954.17</v>
      </c>
      <c r="J202" s="87">
        <v>41.5</v>
      </c>
      <c r="K202" s="86">
        <f t="shared" si="6"/>
        <v>22.992048192771083</v>
      </c>
    </row>
    <row r="203" spans="1:11">
      <c r="A203" s="15">
        <v>26420</v>
      </c>
      <c r="B203" s="16">
        <f>GDP!B125</f>
        <v>1380.7</v>
      </c>
      <c r="C203" s="88">
        <v>5.7</v>
      </c>
      <c r="D203" s="17">
        <v>3.0516399999999999</v>
      </c>
      <c r="E203" s="84">
        <f t="shared" si="5"/>
        <v>157.76471609892548</v>
      </c>
      <c r="H203" s="18">
        <v>26420</v>
      </c>
      <c r="I203" s="19">
        <v>960.72</v>
      </c>
      <c r="J203" s="87">
        <v>41.6</v>
      </c>
      <c r="K203" s="86">
        <f t="shared" si="6"/>
        <v>23.094230769230769</v>
      </c>
    </row>
    <row r="204" spans="1:11">
      <c r="A204" s="15">
        <v>26451</v>
      </c>
      <c r="B204" s="16">
        <f>GDP!B125</f>
        <v>1380.7</v>
      </c>
      <c r="C204" s="88">
        <v>5.7</v>
      </c>
      <c r="D204" s="17">
        <v>2.8037399999999999</v>
      </c>
      <c r="E204" s="84">
        <f t="shared" si="5"/>
        <v>162.36385402187742</v>
      </c>
      <c r="H204" s="18">
        <v>26451</v>
      </c>
      <c r="I204" s="19">
        <v>929.03</v>
      </c>
      <c r="J204" s="87">
        <v>41.7</v>
      </c>
      <c r="K204" s="86">
        <f t="shared" si="6"/>
        <v>22.278896882494003</v>
      </c>
    </row>
    <row r="205" spans="1:11">
      <c r="A205" s="15">
        <v>26481</v>
      </c>
      <c r="B205" s="16">
        <f>GDP!B126</f>
        <v>1417.6</v>
      </c>
      <c r="C205" s="88">
        <v>5.6</v>
      </c>
      <c r="D205" s="17">
        <v>2.7972000000000001</v>
      </c>
      <c r="E205" s="84">
        <f t="shared" si="5"/>
        <v>168.818177487734</v>
      </c>
      <c r="G205" s="2">
        <v>63</v>
      </c>
      <c r="H205" s="18">
        <v>26481</v>
      </c>
      <c r="I205" s="19">
        <v>924.74</v>
      </c>
      <c r="J205" s="87">
        <v>41.8</v>
      </c>
      <c r="K205" s="86">
        <f t="shared" si="6"/>
        <v>22.122966507177036</v>
      </c>
    </row>
    <row r="206" spans="1:11">
      <c r="A206" s="15">
        <v>26512</v>
      </c>
      <c r="B206" s="16">
        <f>GDP!B126</f>
        <v>1417.6</v>
      </c>
      <c r="C206" s="88">
        <v>5.6</v>
      </c>
      <c r="D206" s="17">
        <v>3.0232600000000001</v>
      </c>
      <c r="E206" s="84">
        <f t="shared" si="5"/>
        <v>164.39258470694375</v>
      </c>
      <c r="H206" s="18">
        <v>26512</v>
      </c>
      <c r="I206" s="19">
        <v>963.73</v>
      </c>
      <c r="J206" s="87">
        <v>41.9</v>
      </c>
      <c r="K206" s="86">
        <f t="shared" si="6"/>
        <v>23.000715990453461</v>
      </c>
    </row>
    <row r="207" spans="1:11">
      <c r="A207" s="15">
        <v>26543</v>
      </c>
      <c r="B207" s="16">
        <f>GDP!B126</f>
        <v>1417.6</v>
      </c>
      <c r="C207" s="88">
        <v>5.5</v>
      </c>
      <c r="D207" s="17">
        <v>3.0232600000000001</v>
      </c>
      <c r="E207" s="84">
        <f t="shared" si="5"/>
        <v>166.32133714095309</v>
      </c>
      <c r="H207" s="18">
        <v>26543</v>
      </c>
      <c r="I207" s="19">
        <v>953.27</v>
      </c>
      <c r="J207" s="87">
        <v>42.1</v>
      </c>
      <c r="K207" s="86">
        <f t="shared" si="6"/>
        <v>22.642992874109261</v>
      </c>
    </row>
    <row r="208" spans="1:11">
      <c r="A208" s="15">
        <v>26573</v>
      </c>
      <c r="B208" s="16">
        <f>GDP!B127</f>
        <v>1436.8</v>
      </c>
      <c r="C208" s="88">
        <v>5.6</v>
      </c>
      <c r="D208" s="17">
        <v>3.0162399999999998</v>
      </c>
      <c r="E208" s="84">
        <f t="shared" si="5"/>
        <v>166.7548721948321</v>
      </c>
      <c r="G208" s="2">
        <v>64</v>
      </c>
      <c r="H208" s="18">
        <v>26573</v>
      </c>
      <c r="I208" s="19">
        <v>955.52</v>
      </c>
      <c r="J208" s="87">
        <v>42.2</v>
      </c>
      <c r="K208" s="86">
        <f t="shared" si="6"/>
        <v>22.642654028436016</v>
      </c>
    </row>
    <row r="209" spans="1:11">
      <c r="A209" s="15">
        <v>26604</v>
      </c>
      <c r="B209" s="16">
        <f>GDP!B127</f>
        <v>1436.8</v>
      </c>
      <c r="C209" s="88">
        <v>5.3</v>
      </c>
      <c r="D209" s="17">
        <v>2.7777799999999999</v>
      </c>
      <c r="E209" s="84">
        <f t="shared" si="5"/>
        <v>177.87065258028812</v>
      </c>
      <c r="H209" s="18">
        <v>26604</v>
      </c>
      <c r="I209" s="19">
        <v>1018.21</v>
      </c>
      <c r="J209" s="87">
        <v>42.4</v>
      </c>
      <c r="K209" s="86">
        <f t="shared" si="6"/>
        <v>24.014386792452832</v>
      </c>
    </row>
    <row r="210" spans="1:11">
      <c r="A210" s="15">
        <v>26634</v>
      </c>
      <c r="B210" s="16">
        <f>GDP!B127</f>
        <v>1436.8</v>
      </c>
      <c r="C210" s="88">
        <v>5.2</v>
      </c>
      <c r="D210" s="17">
        <v>3.00231</v>
      </c>
      <c r="E210" s="84">
        <f t="shared" si="5"/>
        <v>175.17016547777393</v>
      </c>
      <c r="H210" s="18">
        <v>26634</v>
      </c>
      <c r="I210" s="19">
        <v>1020.02</v>
      </c>
      <c r="J210" s="87">
        <v>42.5</v>
      </c>
      <c r="K210" s="86">
        <f t="shared" si="6"/>
        <v>24.000470588235295</v>
      </c>
    </row>
    <row r="211" spans="1:11">
      <c r="A211" s="15">
        <v>26665</v>
      </c>
      <c r="B211" s="16">
        <f>GDP!B128</f>
        <v>1479.1</v>
      </c>
      <c r="C211" s="88">
        <v>4.9000000000000004</v>
      </c>
      <c r="D211" s="17">
        <v>2.52874</v>
      </c>
      <c r="E211" s="84">
        <f t="shared" si="5"/>
        <v>199.10509723048591</v>
      </c>
      <c r="G211" s="2">
        <v>65</v>
      </c>
      <c r="H211" s="18">
        <v>26665</v>
      </c>
      <c r="I211" s="19">
        <v>999.02</v>
      </c>
      <c r="J211" s="87">
        <v>42.7</v>
      </c>
      <c r="K211" s="86">
        <f t="shared" si="6"/>
        <v>23.396252927400468</v>
      </c>
    </row>
    <row r="212" spans="1:11">
      <c r="A212" s="15">
        <v>26696</v>
      </c>
      <c r="B212" s="16">
        <f>GDP!B128</f>
        <v>1479.1</v>
      </c>
      <c r="C212" s="88">
        <v>5</v>
      </c>
      <c r="D212" s="17">
        <v>2.7522899999999999</v>
      </c>
      <c r="E212" s="84">
        <f t="shared" si="5"/>
        <v>190.79523598833376</v>
      </c>
      <c r="H212" s="18">
        <v>26696</v>
      </c>
      <c r="I212" s="19">
        <v>955.07</v>
      </c>
      <c r="J212" s="87">
        <v>43</v>
      </c>
      <c r="K212" s="86">
        <f t="shared" si="6"/>
        <v>22.210930232558141</v>
      </c>
    </row>
    <row r="213" spans="1:11">
      <c r="A213" s="15">
        <v>26724</v>
      </c>
      <c r="B213" s="16">
        <f>GDP!B128</f>
        <v>1479.1</v>
      </c>
      <c r="C213" s="88">
        <v>4.9000000000000004</v>
      </c>
      <c r="D213" s="17">
        <v>3.2110099999999999</v>
      </c>
      <c r="E213" s="84">
        <f t="shared" si="5"/>
        <v>182.3570677387896</v>
      </c>
      <c r="H213" s="18">
        <v>26724</v>
      </c>
      <c r="I213" s="19">
        <v>951.01</v>
      </c>
      <c r="J213" s="87">
        <v>43.4</v>
      </c>
      <c r="K213" s="86">
        <f t="shared" si="6"/>
        <v>21.91267281105991</v>
      </c>
    </row>
    <row r="214" spans="1:11">
      <c r="A214" s="15">
        <v>26755</v>
      </c>
      <c r="B214" s="16">
        <f>GDP!B129</f>
        <v>1494.7</v>
      </c>
      <c r="C214" s="88">
        <v>5</v>
      </c>
      <c r="D214" s="17">
        <v>2.9680399999999998</v>
      </c>
      <c r="E214" s="84">
        <f t="shared" si="5"/>
        <v>187.58690970426855</v>
      </c>
      <c r="G214" s="2">
        <v>66</v>
      </c>
      <c r="H214" s="18">
        <v>26755</v>
      </c>
      <c r="I214" s="19">
        <v>921.43</v>
      </c>
      <c r="J214" s="87">
        <v>43.7</v>
      </c>
      <c r="K214" s="86">
        <f t="shared" si="6"/>
        <v>21.085354691075512</v>
      </c>
    </row>
    <row r="215" spans="1:11">
      <c r="A215" s="15">
        <v>26785</v>
      </c>
      <c r="B215" s="16">
        <f>GDP!B129</f>
        <v>1494.7</v>
      </c>
      <c r="C215" s="88">
        <v>4.9000000000000004</v>
      </c>
      <c r="D215" s="17">
        <v>3.1890700000000001</v>
      </c>
      <c r="E215" s="84">
        <f t="shared" si="5"/>
        <v>184.78020341028079</v>
      </c>
      <c r="H215" s="18">
        <v>26785</v>
      </c>
      <c r="I215" s="19">
        <v>901.41</v>
      </c>
      <c r="J215" s="87">
        <v>43.9</v>
      </c>
      <c r="K215" s="86">
        <f t="shared" si="6"/>
        <v>20.533257403189065</v>
      </c>
    </row>
    <row r="216" spans="1:11">
      <c r="A216" s="15">
        <v>26816</v>
      </c>
      <c r="B216" s="16">
        <f>GDP!B129</f>
        <v>1494.7</v>
      </c>
      <c r="C216" s="88">
        <v>4.9000000000000004</v>
      </c>
      <c r="D216" s="17">
        <v>3.1818200000000001</v>
      </c>
      <c r="E216" s="84">
        <f t="shared" si="5"/>
        <v>184.94596514151516</v>
      </c>
      <c r="H216" s="18">
        <v>26816</v>
      </c>
      <c r="I216" s="19">
        <v>891.71</v>
      </c>
      <c r="J216" s="87">
        <v>44.2</v>
      </c>
      <c r="K216" s="86">
        <f t="shared" si="6"/>
        <v>20.17443438914027</v>
      </c>
    </row>
    <row r="217" spans="1:11">
      <c r="A217" s="15">
        <v>26846</v>
      </c>
      <c r="B217" s="16">
        <f>GDP!B130</f>
        <v>1534.2</v>
      </c>
      <c r="C217" s="88">
        <v>4.8</v>
      </c>
      <c r="D217" s="17">
        <v>3.1745999999999999</v>
      </c>
      <c r="E217" s="84">
        <f t="shared" si="5"/>
        <v>192.38582499435711</v>
      </c>
      <c r="G217" s="2">
        <v>67</v>
      </c>
      <c r="H217" s="18">
        <v>26846</v>
      </c>
      <c r="I217" s="19">
        <v>926.4</v>
      </c>
      <c r="J217" s="87">
        <v>44.2</v>
      </c>
      <c r="K217" s="86">
        <f t="shared" si="6"/>
        <v>20.959276018099544</v>
      </c>
    </row>
    <row r="218" spans="1:11">
      <c r="A218" s="15">
        <v>26877</v>
      </c>
      <c r="B218" s="16">
        <f>GDP!B130</f>
        <v>1534.2</v>
      </c>
      <c r="C218" s="88">
        <v>4.8</v>
      </c>
      <c r="D218" s="17">
        <v>3.1602700000000001</v>
      </c>
      <c r="E218" s="84">
        <f t="shared" si="5"/>
        <v>192.73215607008308</v>
      </c>
      <c r="H218" s="18">
        <v>26877</v>
      </c>
      <c r="I218" s="19">
        <v>887.57</v>
      </c>
      <c r="J218" s="87">
        <v>45</v>
      </c>
      <c r="K218" s="86">
        <f t="shared" si="6"/>
        <v>19.72377777777778</v>
      </c>
    </row>
    <row r="219" spans="1:11">
      <c r="A219" s="15">
        <v>26908</v>
      </c>
      <c r="B219" s="16">
        <f>GDP!B130</f>
        <v>1534.2</v>
      </c>
      <c r="C219" s="88">
        <v>4.8</v>
      </c>
      <c r="D219" s="17">
        <v>3.8374700000000002</v>
      </c>
      <c r="E219" s="84">
        <f t="shared" si="5"/>
        <v>177.62145628291617</v>
      </c>
      <c r="H219" s="18">
        <v>26908</v>
      </c>
      <c r="I219" s="19">
        <v>947.1</v>
      </c>
      <c r="J219" s="87">
        <v>45.2</v>
      </c>
      <c r="K219" s="86">
        <f t="shared" si="6"/>
        <v>20.95353982300885</v>
      </c>
    </row>
    <row r="220" spans="1:11">
      <c r="A220" s="15">
        <v>26938</v>
      </c>
      <c r="B220" s="16">
        <f>GDP!B131</f>
        <v>1563.4</v>
      </c>
      <c r="C220" s="88">
        <v>4.5999999999999996</v>
      </c>
      <c r="D220" s="17">
        <v>4.27928</v>
      </c>
      <c r="E220" s="84">
        <f t="shared" si="5"/>
        <v>176.07283473434785</v>
      </c>
      <c r="G220" s="2">
        <v>68</v>
      </c>
      <c r="H220" s="18">
        <v>26938</v>
      </c>
      <c r="I220" s="19">
        <v>956.58</v>
      </c>
      <c r="J220" s="87">
        <v>45.6</v>
      </c>
      <c r="K220" s="86">
        <f t="shared" si="6"/>
        <v>20.977631578947367</v>
      </c>
    </row>
    <row r="221" spans="1:11">
      <c r="A221" s="15">
        <v>26969</v>
      </c>
      <c r="B221" s="16">
        <f>GDP!B131</f>
        <v>1563.4</v>
      </c>
      <c r="C221" s="88">
        <v>4.8</v>
      </c>
      <c r="D221" s="17">
        <v>4.72973</v>
      </c>
      <c r="E221" s="84">
        <f t="shared" si="5"/>
        <v>164.05501519980103</v>
      </c>
      <c r="H221" s="18">
        <v>26969</v>
      </c>
      <c r="I221" s="19">
        <v>822.25</v>
      </c>
      <c r="J221" s="87">
        <v>45.9</v>
      </c>
      <c r="K221" s="86">
        <f t="shared" si="6"/>
        <v>17.913943355119827</v>
      </c>
    </row>
    <row r="222" spans="1:11">
      <c r="A222" s="15">
        <v>26999</v>
      </c>
      <c r="B222" s="16">
        <f>GDP!B131</f>
        <v>1563.4</v>
      </c>
      <c r="C222" s="88">
        <v>4.9000000000000004</v>
      </c>
      <c r="D222" s="17">
        <v>4.70852</v>
      </c>
      <c r="E222" s="84">
        <f t="shared" si="5"/>
        <v>162.7097617531108</v>
      </c>
      <c r="H222" s="18">
        <v>26999</v>
      </c>
      <c r="I222" s="19">
        <v>850.86</v>
      </c>
      <c r="J222" s="87">
        <v>46.3</v>
      </c>
      <c r="K222" s="86">
        <f t="shared" si="6"/>
        <v>18.377105831533477</v>
      </c>
    </row>
    <row r="223" spans="1:11">
      <c r="A223" s="15">
        <v>27030</v>
      </c>
      <c r="B223" s="16">
        <f>GDP!B132</f>
        <v>1603</v>
      </c>
      <c r="C223" s="88">
        <v>5.0999999999999996</v>
      </c>
      <c r="D223" s="17">
        <v>5.1569500000000001</v>
      </c>
      <c r="E223" s="84">
        <f t="shared" si="5"/>
        <v>156.2842755399997</v>
      </c>
      <c r="G223" s="2">
        <v>69</v>
      </c>
      <c r="H223" s="18">
        <v>27030</v>
      </c>
      <c r="I223" s="19">
        <v>855.55</v>
      </c>
      <c r="J223" s="87">
        <v>46.8</v>
      </c>
      <c r="K223" s="86">
        <f t="shared" si="6"/>
        <v>18.280982905982906</v>
      </c>
    </row>
    <row r="224" spans="1:11">
      <c r="A224" s="15">
        <v>27061</v>
      </c>
      <c r="B224" s="16">
        <f>GDP!B132</f>
        <v>1603</v>
      </c>
      <c r="C224" s="88">
        <v>5.2</v>
      </c>
      <c r="D224" s="17">
        <v>5.3571400000000002</v>
      </c>
      <c r="E224" s="84">
        <f t="shared" ref="E224:E287" si="7">B224/(C224+D224)</f>
        <v>151.84036585666192</v>
      </c>
      <c r="H224" s="18">
        <v>27061</v>
      </c>
      <c r="I224" s="19">
        <v>860.53</v>
      </c>
      <c r="J224" s="87">
        <v>47.3</v>
      </c>
      <c r="K224" s="86">
        <f t="shared" ref="K224:K287" si="8">I224/J224</f>
        <v>18.193023255813955</v>
      </c>
    </row>
    <row r="225" spans="1:11">
      <c r="A225" s="15">
        <v>27089</v>
      </c>
      <c r="B225" s="16">
        <f>GDP!B132</f>
        <v>1603</v>
      </c>
      <c r="C225" s="88">
        <v>5.0999999999999996</v>
      </c>
      <c r="D225" s="17">
        <v>5.7777799999999999</v>
      </c>
      <c r="E225" s="84">
        <f t="shared" si="7"/>
        <v>147.36462770896267</v>
      </c>
      <c r="H225" s="18">
        <v>27089</v>
      </c>
      <c r="I225" s="19">
        <v>846.68</v>
      </c>
      <c r="J225" s="87">
        <v>47.8</v>
      </c>
      <c r="K225" s="86">
        <f t="shared" si="8"/>
        <v>17.712970711297071</v>
      </c>
    </row>
    <row r="226" spans="1:11">
      <c r="A226" s="15">
        <v>27120</v>
      </c>
      <c r="B226" s="16">
        <f>GDP!B133</f>
        <v>1619.6</v>
      </c>
      <c r="C226" s="88">
        <v>5.0999999999999996</v>
      </c>
      <c r="D226" s="17">
        <v>6.2084299999999999</v>
      </c>
      <c r="E226" s="84">
        <f t="shared" si="7"/>
        <v>143.22058853439424</v>
      </c>
      <c r="G226" s="2">
        <v>70</v>
      </c>
      <c r="H226" s="18">
        <v>27120</v>
      </c>
      <c r="I226" s="19">
        <v>836.75</v>
      </c>
      <c r="J226" s="87">
        <v>48.1</v>
      </c>
      <c r="K226" s="86">
        <f t="shared" si="8"/>
        <v>17.396049896049895</v>
      </c>
    </row>
    <row r="227" spans="1:11">
      <c r="A227" s="15">
        <v>27150</v>
      </c>
      <c r="B227" s="16">
        <f>GDP!B133</f>
        <v>1619.6</v>
      </c>
      <c r="C227" s="88">
        <v>5.0999999999999996</v>
      </c>
      <c r="D227" s="17">
        <v>7.0640200000000002</v>
      </c>
      <c r="E227" s="84">
        <f t="shared" si="7"/>
        <v>133.14677220195296</v>
      </c>
      <c r="H227" s="18">
        <v>27150</v>
      </c>
      <c r="I227" s="19">
        <v>802.17</v>
      </c>
      <c r="J227" s="87">
        <v>48.6</v>
      </c>
      <c r="K227" s="86">
        <f t="shared" si="8"/>
        <v>16.505555555555553</v>
      </c>
    </row>
    <row r="228" spans="1:11">
      <c r="A228" s="15">
        <v>27181</v>
      </c>
      <c r="B228" s="16">
        <f>GDP!B133</f>
        <v>1619.6</v>
      </c>
      <c r="C228" s="88">
        <v>5.4</v>
      </c>
      <c r="D228" s="17">
        <v>7.9295200000000001</v>
      </c>
      <c r="E228" s="84">
        <f t="shared" si="7"/>
        <v>121.50475035860255</v>
      </c>
      <c r="H228" s="18">
        <v>27181</v>
      </c>
      <c r="I228" s="19">
        <v>802.41</v>
      </c>
      <c r="J228" s="87">
        <v>49</v>
      </c>
      <c r="K228" s="86">
        <f t="shared" si="8"/>
        <v>16.375714285714285</v>
      </c>
    </row>
    <row r="229" spans="1:11">
      <c r="A229" s="15">
        <v>27211</v>
      </c>
      <c r="B229" s="16">
        <f>GDP!B134</f>
        <v>1656.4</v>
      </c>
      <c r="C229" s="88">
        <v>5.5</v>
      </c>
      <c r="D229" s="17">
        <v>8.7912099999999995</v>
      </c>
      <c r="E229" s="84">
        <f t="shared" si="7"/>
        <v>115.90341195741999</v>
      </c>
      <c r="G229" s="2">
        <v>71</v>
      </c>
      <c r="H229" s="18">
        <v>27211</v>
      </c>
      <c r="I229" s="19">
        <v>757.43</v>
      </c>
      <c r="J229" s="87">
        <v>49.3</v>
      </c>
      <c r="K229" s="86">
        <f t="shared" si="8"/>
        <v>15.36369168356998</v>
      </c>
    </row>
    <row r="230" spans="1:11">
      <c r="A230" s="15">
        <v>27242</v>
      </c>
      <c r="B230" s="16">
        <f>GDP!B134</f>
        <v>1656.4</v>
      </c>
      <c r="C230" s="88">
        <v>5.5</v>
      </c>
      <c r="D230" s="17">
        <v>9.8468300000000006</v>
      </c>
      <c r="E230" s="84">
        <f t="shared" si="7"/>
        <v>107.93108413920008</v>
      </c>
      <c r="H230" s="18">
        <v>27242</v>
      </c>
      <c r="I230" s="19">
        <v>678.58</v>
      </c>
      <c r="J230" s="87">
        <v>49.9</v>
      </c>
      <c r="K230" s="86">
        <f t="shared" si="8"/>
        <v>13.598797595190382</v>
      </c>
    </row>
    <row r="231" spans="1:11">
      <c r="A231" s="15">
        <v>27273</v>
      </c>
      <c r="B231" s="16">
        <f>GDP!B134</f>
        <v>1656.4</v>
      </c>
      <c r="C231" s="88">
        <v>5.9</v>
      </c>
      <c r="D231" s="17">
        <v>10.21739</v>
      </c>
      <c r="E231" s="84">
        <f t="shared" si="7"/>
        <v>102.77098215033575</v>
      </c>
      <c r="H231" s="18">
        <v>27273</v>
      </c>
      <c r="I231" s="19">
        <v>607.87</v>
      </c>
      <c r="J231" s="87">
        <v>50.6</v>
      </c>
      <c r="K231" s="86">
        <f t="shared" si="8"/>
        <v>12.013241106719367</v>
      </c>
    </row>
    <row r="232" spans="1:11">
      <c r="A232" s="15">
        <v>27303</v>
      </c>
      <c r="B232" s="16">
        <f>GDP!B135</f>
        <v>1713.8</v>
      </c>
      <c r="C232" s="88">
        <v>6</v>
      </c>
      <c r="D232" s="17">
        <v>10.58315</v>
      </c>
      <c r="E232" s="84">
        <f t="shared" si="7"/>
        <v>103.34586613520351</v>
      </c>
      <c r="G232" s="2">
        <v>72</v>
      </c>
      <c r="H232" s="18">
        <v>27303</v>
      </c>
      <c r="I232" s="19">
        <v>665.52</v>
      </c>
      <c r="J232" s="87">
        <v>51</v>
      </c>
      <c r="K232" s="86">
        <f t="shared" si="8"/>
        <v>13.049411764705882</v>
      </c>
    </row>
    <row r="233" spans="1:11">
      <c r="A233" s="15">
        <v>27334</v>
      </c>
      <c r="B233" s="16">
        <f>GDP!B135</f>
        <v>1713.8</v>
      </c>
      <c r="C233" s="88">
        <v>6.6</v>
      </c>
      <c r="D233" s="17">
        <v>10.967739999999999</v>
      </c>
      <c r="E233" s="84">
        <f t="shared" si="7"/>
        <v>97.553811702586671</v>
      </c>
      <c r="H233" s="18">
        <v>27334</v>
      </c>
      <c r="I233" s="19">
        <v>618.66</v>
      </c>
      <c r="J233" s="87">
        <v>51.5</v>
      </c>
      <c r="K233" s="86">
        <f t="shared" si="8"/>
        <v>12.012815533980582</v>
      </c>
    </row>
    <row r="234" spans="1:11">
      <c r="A234" s="15">
        <v>27364</v>
      </c>
      <c r="B234" s="16">
        <f>GDP!B135</f>
        <v>1713.8</v>
      </c>
      <c r="C234" s="88">
        <v>7.2</v>
      </c>
      <c r="D234" s="17">
        <v>11.34904</v>
      </c>
      <c r="E234" s="84">
        <f t="shared" si="7"/>
        <v>92.392921682200253</v>
      </c>
      <c r="H234" s="18">
        <v>27364</v>
      </c>
      <c r="I234" s="19">
        <v>616.24</v>
      </c>
      <c r="J234" s="87">
        <v>51.9</v>
      </c>
      <c r="K234" s="86">
        <f t="shared" si="8"/>
        <v>11.873603082851638</v>
      </c>
    </row>
    <row r="235" spans="1:11">
      <c r="A235" s="15">
        <v>27395</v>
      </c>
      <c r="B235" s="16">
        <f>GDP!B136</f>
        <v>1765.9</v>
      </c>
      <c r="C235" s="88">
        <v>8.1</v>
      </c>
      <c r="D235" s="17">
        <v>11.513859999999999</v>
      </c>
      <c r="E235" s="84">
        <f t="shared" si="7"/>
        <v>90.033272390034398</v>
      </c>
      <c r="G235" s="2">
        <v>73</v>
      </c>
      <c r="H235" s="18">
        <v>27395</v>
      </c>
      <c r="I235" s="19">
        <v>703.69</v>
      </c>
      <c r="J235" s="87">
        <v>52.3</v>
      </c>
      <c r="K235" s="86">
        <f t="shared" si="8"/>
        <v>13.45487571701721</v>
      </c>
    </row>
    <row r="236" spans="1:11">
      <c r="A236" s="15">
        <v>27426</v>
      </c>
      <c r="B236" s="16">
        <f>GDP!B136</f>
        <v>1765.9</v>
      </c>
      <c r="C236" s="88">
        <v>8.1</v>
      </c>
      <c r="D236" s="17">
        <v>11.864409999999999</v>
      </c>
      <c r="E236" s="84">
        <f t="shared" si="7"/>
        <v>88.452401047664324</v>
      </c>
      <c r="H236" s="18">
        <v>27426</v>
      </c>
      <c r="I236" s="19">
        <v>739.05</v>
      </c>
      <c r="J236" s="87">
        <v>52.6</v>
      </c>
      <c r="K236" s="86">
        <f t="shared" si="8"/>
        <v>14.050380228136881</v>
      </c>
    </row>
    <row r="237" spans="1:11">
      <c r="A237" s="15">
        <v>27454</v>
      </c>
      <c r="B237" s="16">
        <f>GDP!B136</f>
        <v>1765.9</v>
      </c>
      <c r="C237" s="88">
        <v>8.6</v>
      </c>
      <c r="D237" s="17">
        <v>11.34454</v>
      </c>
      <c r="E237" s="84">
        <f t="shared" si="7"/>
        <v>88.540522869918291</v>
      </c>
      <c r="H237" s="18">
        <v>27454</v>
      </c>
      <c r="I237" s="19">
        <v>768.15</v>
      </c>
      <c r="J237" s="87">
        <v>52.8</v>
      </c>
      <c r="K237" s="86">
        <f t="shared" si="8"/>
        <v>14.548295454545455</v>
      </c>
    </row>
    <row r="238" spans="1:11">
      <c r="A238" s="15">
        <v>27485</v>
      </c>
      <c r="B238" s="16">
        <f>GDP!B137</f>
        <v>1824.5</v>
      </c>
      <c r="C238" s="88">
        <v>8.8000000000000007</v>
      </c>
      <c r="D238" s="17">
        <v>11.273490000000001</v>
      </c>
      <c r="E238" s="84">
        <f t="shared" si="7"/>
        <v>90.891020943542955</v>
      </c>
      <c r="G238" s="2">
        <v>74</v>
      </c>
      <c r="H238" s="18">
        <v>27485</v>
      </c>
      <c r="I238" s="19">
        <v>821.34</v>
      </c>
      <c r="J238" s="87">
        <v>53</v>
      </c>
      <c r="K238" s="86">
        <f t="shared" si="8"/>
        <v>15.496981132075472</v>
      </c>
    </row>
    <row r="239" spans="1:11">
      <c r="A239" s="15">
        <v>27515</v>
      </c>
      <c r="B239" s="16">
        <f>GDP!B137</f>
        <v>1824.5</v>
      </c>
      <c r="C239" s="88">
        <v>9</v>
      </c>
      <c r="D239" s="17">
        <v>10.309279999999999</v>
      </c>
      <c r="E239" s="84">
        <f t="shared" si="7"/>
        <v>94.488246066140206</v>
      </c>
      <c r="H239" s="18">
        <v>27515</v>
      </c>
      <c r="I239" s="19">
        <v>832.29</v>
      </c>
      <c r="J239" s="87">
        <v>53.1</v>
      </c>
      <c r="K239" s="86">
        <f t="shared" si="8"/>
        <v>15.674011299435028</v>
      </c>
    </row>
    <row r="240" spans="1:11">
      <c r="A240" s="15">
        <v>27546</v>
      </c>
      <c r="B240" s="16">
        <f>GDP!B137</f>
        <v>1824.5</v>
      </c>
      <c r="C240" s="88">
        <v>8.8000000000000007</v>
      </c>
      <c r="D240" s="17">
        <v>9.7959200000000006</v>
      </c>
      <c r="E240" s="84">
        <f t="shared" si="7"/>
        <v>98.112919393071166</v>
      </c>
      <c r="H240" s="18">
        <v>27546</v>
      </c>
      <c r="I240" s="19">
        <v>878.99</v>
      </c>
      <c r="J240" s="87">
        <v>53.5</v>
      </c>
      <c r="K240" s="86">
        <f t="shared" si="8"/>
        <v>16.429719626168225</v>
      </c>
    </row>
    <row r="241" spans="1:11">
      <c r="A241" s="15">
        <v>27576</v>
      </c>
      <c r="B241" s="16">
        <f>GDP!B138</f>
        <v>1856.9</v>
      </c>
      <c r="C241" s="88">
        <v>8.6</v>
      </c>
      <c r="D241" s="17">
        <v>9.0909099999999992</v>
      </c>
      <c r="E241" s="84">
        <f t="shared" si="7"/>
        <v>104.96350950855553</v>
      </c>
      <c r="G241" s="2">
        <v>75</v>
      </c>
      <c r="H241" s="18">
        <v>27576</v>
      </c>
      <c r="I241" s="19">
        <v>831.51</v>
      </c>
      <c r="J241" s="87">
        <v>54</v>
      </c>
      <c r="K241" s="86">
        <f t="shared" si="8"/>
        <v>15.398333333333333</v>
      </c>
    </row>
    <row r="242" spans="1:11">
      <c r="A242" s="15">
        <v>27607</v>
      </c>
      <c r="B242" s="16">
        <f>GDP!B138</f>
        <v>1856.9</v>
      </c>
      <c r="C242" s="88">
        <v>8.4</v>
      </c>
      <c r="D242" s="17">
        <v>7.9681300000000004</v>
      </c>
      <c r="E242" s="84">
        <f t="shared" si="7"/>
        <v>113.44606867125323</v>
      </c>
      <c r="H242" s="18">
        <v>27607</v>
      </c>
      <c r="I242" s="19">
        <v>835.34</v>
      </c>
      <c r="J242" s="87">
        <v>54.2</v>
      </c>
      <c r="K242" s="86">
        <f t="shared" si="8"/>
        <v>15.412177121771217</v>
      </c>
    </row>
    <row r="243" spans="1:11">
      <c r="A243" s="15">
        <v>27638</v>
      </c>
      <c r="B243" s="16">
        <f>GDP!B138</f>
        <v>1856.9</v>
      </c>
      <c r="C243" s="88">
        <v>8.4</v>
      </c>
      <c r="D243" s="17">
        <v>7.4950700000000001</v>
      </c>
      <c r="E243" s="84">
        <f t="shared" si="7"/>
        <v>116.82238580893321</v>
      </c>
      <c r="H243" s="18">
        <v>27638</v>
      </c>
      <c r="I243" s="19">
        <v>793.88</v>
      </c>
      <c r="J243" s="87">
        <v>54.6</v>
      </c>
      <c r="K243" s="86">
        <f t="shared" si="8"/>
        <v>14.53992673992674</v>
      </c>
    </row>
    <row r="244" spans="1:11">
      <c r="A244" s="15">
        <v>27668</v>
      </c>
      <c r="B244" s="16">
        <f>GDP!B139</f>
        <v>1890.5</v>
      </c>
      <c r="C244" s="88">
        <v>8.4</v>
      </c>
      <c r="D244" s="17">
        <v>7.03125</v>
      </c>
      <c r="E244" s="84">
        <f t="shared" si="7"/>
        <v>122.51113811259619</v>
      </c>
      <c r="G244" s="2">
        <v>76</v>
      </c>
      <c r="H244" s="18">
        <v>27668</v>
      </c>
      <c r="I244" s="19">
        <v>836.04</v>
      </c>
      <c r="J244" s="87">
        <v>54.9</v>
      </c>
      <c r="K244" s="86">
        <f t="shared" si="8"/>
        <v>15.228415300546448</v>
      </c>
    </row>
    <row r="245" spans="1:11">
      <c r="A245" s="15">
        <v>27699</v>
      </c>
      <c r="B245" s="16">
        <f>GDP!B139</f>
        <v>1890.5</v>
      </c>
      <c r="C245" s="88">
        <v>8.3000000000000007</v>
      </c>
      <c r="D245" s="17">
        <v>6.9767400000000004</v>
      </c>
      <c r="E245" s="84">
        <f t="shared" si="7"/>
        <v>123.75022419704727</v>
      </c>
      <c r="H245" s="18">
        <v>27699</v>
      </c>
      <c r="I245" s="19">
        <v>860.67</v>
      </c>
      <c r="J245" s="87">
        <v>55.3</v>
      </c>
      <c r="K245" s="86">
        <f t="shared" si="8"/>
        <v>15.563652802893309</v>
      </c>
    </row>
    <row r="246" spans="1:11">
      <c r="A246" s="15">
        <v>27729</v>
      </c>
      <c r="B246" s="16">
        <f>GDP!B139</f>
        <v>1890.5</v>
      </c>
      <c r="C246" s="88">
        <v>8.1999999999999993</v>
      </c>
      <c r="D246" s="17">
        <v>6.7307699999999997</v>
      </c>
      <c r="E246" s="84">
        <f t="shared" si="7"/>
        <v>126.61771629996311</v>
      </c>
      <c r="H246" s="18">
        <v>27729</v>
      </c>
      <c r="I246" s="19">
        <v>852.41</v>
      </c>
      <c r="J246" s="87">
        <v>55.6</v>
      </c>
      <c r="K246" s="86">
        <f t="shared" si="8"/>
        <v>15.331115107913668</v>
      </c>
    </row>
    <row r="247" spans="1:11">
      <c r="A247" s="15">
        <v>27760</v>
      </c>
      <c r="B247" s="16">
        <f>GDP!B140</f>
        <v>1938.4</v>
      </c>
      <c r="C247" s="88">
        <v>7.9</v>
      </c>
      <c r="D247" s="17">
        <v>6.8833700000000002</v>
      </c>
      <c r="E247" s="84">
        <f t="shared" si="7"/>
        <v>131.12030612776383</v>
      </c>
      <c r="G247" s="2">
        <v>77</v>
      </c>
      <c r="H247" s="18">
        <v>27760</v>
      </c>
      <c r="I247" s="19">
        <v>975.28</v>
      </c>
      <c r="J247" s="87">
        <v>55.8</v>
      </c>
      <c r="K247" s="86">
        <f t="shared" si="8"/>
        <v>17.478136200716847</v>
      </c>
    </row>
    <row r="248" spans="1:11">
      <c r="A248" s="15">
        <v>27791</v>
      </c>
      <c r="B248" s="16">
        <f>GDP!B140</f>
        <v>1938.4</v>
      </c>
      <c r="C248" s="88">
        <v>7.7</v>
      </c>
      <c r="D248" s="17">
        <v>6.4393900000000004</v>
      </c>
      <c r="E248" s="84">
        <f t="shared" si="7"/>
        <v>137.09219421771377</v>
      </c>
      <c r="H248" s="18">
        <v>27791</v>
      </c>
      <c r="I248" s="19">
        <v>972.61</v>
      </c>
      <c r="J248" s="87">
        <v>55.9</v>
      </c>
      <c r="K248" s="86">
        <f t="shared" si="8"/>
        <v>17.399105545617175</v>
      </c>
    </row>
    <row r="249" spans="1:11">
      <c r="A249" s="15">
        <v>27820</v>
      </c>
      <c r="B249" s="16">
        <f>GDP!B140</f>
        <v>1938.4</v>
      </c>
      <c r="C249" s="88">
        <v>7.6</v>
      </c>
      <c r="D249" s="17">
        <v>6.6037699999999999</v>
      </c>
      <c r="E249" s="84">
        <f t="shared" si="7"/>
        <v>136.47081021447124</v>
      </c>
      <c r="H249" s="18">
        <v>27820</v>
      </c>
      <c r="I249" s="19">
        <v>999.45</v>
      </c>
      <c r="J249" s="87">
        <v>56</v>
      </c>
      <c r="K249" s="86">
        <f t="shared" si="8"/>
        <v>17.84732142857143</v>
      </c>
    </row>
    <row r="250" spans="1:11">
      <c r="A250" s="15">
        <v>27851</v>
      </c>
      <c r="B250" s="16">
        <f>GDP!B141</f>
        <v>1992.5</v>
      </c>
      <c r="C250" s="88">
        <v>7.7</v>
      </c>
      <c r="D250" s="17">
        <v>6.3789899999999999</v>
      </c>
      <c r="E250" s="84">
        <f t="shared" si="7"/>
        <v>141.52293594924066</v>
      </c>
      <c r="G250" s="2">
        <v>78</v>
      </c>
      <c r="H250" s="18">
        <v>27851</v>
      </c>
      <c r="I250" s="19">
        <v>996.85</v>
      </c>
      <c r="J250" s="87">
        <v>56.1</v>
      </c>
      <c r="K250" s="86">
        <f t="shared" si="8"/>
        <v>17.769162210338681</v>
      </c>
    </row>
    <row r="251" spans="1:11">
      <c r="A251" s="15">
        <v>27881</v>
      </c>
      <c r="B251" s="16">
        <f>GDP!B141</f>
        <v>1992.5</v>
      </c>
      <c r="C251" s="88">
        <v>7.4</v>
      </c>
      <c r="D251" s="17">
        <v>6.5420600000000002</v>
      </c>
      <c r="E251" s="84">
        <f t="shared" si="7"/>
        <v>142.91288374888646</v>
      </c>
      <c r="H251" s="18">
        <v>27881</v>
      </c>
      <c r="I251" s="19">
        <v>975.23</v>
      </c>
      <c r="J251" s="87">
        <v>56.4</v>
      </c>
      <c r="K251" s="86">
        <f t="shared" si="8"/>
        <v>17.291312056737588</v>
      </c>
    </row>
    <row r="252" spans="1:11">
      <c r="A252" s="15">
        <v>27912</v>
      </c>
      <c r="B252" s="16">
        <f>GDP!B141</f>
        <v>1992.5</v>
      </c>
      <c r="C252" s="88">
        <v>7.6</v>
      </c>
      <c r="D252" s="17">
        <v>6.3197000000000001</v>
      </c>
      <c r="E252" s="84">
        <f t="shared" si="7"/>
        <v>143.14245278274677</v>
      </c>
      <c r="H252" s="18">
        <v>27912</v>
      </c>
      <c r="I252" s="19">
        <v>1002.78</v>
      </c>
      <c r="J252" s="87">
        <v>56.7</v>
      </c>
      <c r="K252" s="86">
        <f t="shared" si="8"/>
        <v>17.685714285714283</v>
      </c>
    </row>
    <row r="253" spans="1:11">
      <c r="A253" s="15">
        <v>27942</v>
      </c>
      <c r="B253" s="16">
        <f>GDP!B142</f>
        <v>2060.1999999999998</v>
      </c>
      <c r="C253" s="88">
        <v>7.8</v>
      </c>
      <c r="D253" s="17">
        <v>6.6666699999999999</v>
      </c>
      <c r="E253" s="84">
        <f t="shared" si="7"/>
        <v>142.41010543545957</v>
      </c>
      <c r="G253" s="2">
        <v>79</v>
      </c>
      <c r="H253" s="18">
        <v>27942</v>
      </c>
      <c r="I253" s="19">
        <v>984.64</v>
      </c>
      <c r="J253" s="87">
        <v>57</v>
      </c>
      <c r="K253" s="86">
        <f t="shared" si="8"/>
        <v>17.27438596491228</v>
      </c>
    </row>
    <row r="254" spans="1:11">
      <c r="A254" s="15">
        <v>27973</v>
      </c>
      <c r="B254" s="16">
        <f>GDP!B142</f>
        <v>2060.1999999999998</v>
      </c>
      <c r="C254" s="88">
        <v>7.8</v>
      </c>
      <c r="D254" s="17">
        <v>6.8265700000000002</v>
      </c>
      <c r="E254" s="84">
        <f t="shared" si="7"/>
        <v>140.85325541121395</v>
      </c>
      <c r="H254" s="18">
        <v>27973</v>
      </c>
      <c r="I254" s="19">
        <v>973.74</v>
      </c>
      <c r="J254" s="87">
        <v>57.3</v>
      </c>
      <c r="K254" s="86">
        <f t="shared" si="8"/>
        <v>16.993717277486912</v>
      </c>
    </row>
    <row r="255" spans="1:11">
      <c r="A255" s="15">
        <v>28004</v>
      </c>
      <c r="B255" s="16">
        <f>GDP!B142</f>
        <v>2060.1999999999998</v>
      </c>
      <c r="C255" s="88">
        <v>7.6</v>
      </c>
      <c r="D255" s="17">
        <v>6.7889900000000001</v>
      </c>
      <c r="E255" s="84">
        <f t="shared" si="7"/>
        <v>143.17891665780573</v>
      </c>
      <c r="H255" s="18">
        <v>28004</v>
      </c>
      <c r="I255" s="19">
        <v>990.19</v>
      </c>
      <c r="J255" s="87">
        <v>57.6</v>
      </c>
      <c r="K255" s="86">
        <f t="shared" si="8"/>
        <v>17.190798611111113</v>
      </c>
    </row>
    <row r="256" spans="1:11">
      <c r="A256" s="15">
        <v>28034</v>
      </c>
      <c r="B256" s="16">
        <f>GDP!B143</f>
        <v>2122.4</v>
      </c>
      <c r="C256" s="88">
        <v>7.7</v>
      </c>
      <c r="D256" s="17">
        <v>6.7518200000000004</v>
      </c>
      <c r="E256" s="84">
        <f t="shared" si="7"/>
        <v>146.86039543808323</v>
      </c>
      <c r="G256" s="2">
        <v>80</v>
      </c>
      <c r="H256" s="18">
        <v>28034</v>
      </c>
      <c r="I256" s="19">
        <v>964.93</v>
      </c>
      <c r="J256" s="87">
        <v>57.9</v>
      </c>
      <c r="K256" s="86">
        <f t="shared" si="8"/>
        <v>16.66545768566494</v>
      </c>
    </row>
    <row r="257" spans="1:11">
      <c r="A257" s="15">
        <v>28065</v>
      </c>
      <c r="B257" s="16">
        <f>GDP!B143</f>
        <v>2122.4</v>
      </c>
      <c r="C257" s="88">
        <v>7.8</v>
      </c>
      <c r="D257" s="17">
        <v>6.3405800000000001</v>
      </c>
      <c r="E257" s="84">
        <f t="shared" si="7"/>
        <v>150.0928533341631</v>
      </c>
      <c r="H257" s="18">
        <v>28065</v>
      </c>
      <c r="I257" s="19">
        <v>947.22</v>
      </c>
      <c r="J257" s="87">
        <v>58.1</v>
      </c>
      <c r="K257" s="86">
        <f t="shared" si="8"/>
        <v>16.303270223752151</v>
      </c>
    </row>
    <row r="258" spans="1:11">
      <c r="A258" s="15">
        <v>28095</v>
      </c>
      <c r="B258" s="16">
        <f>GDP!B143</f>
        <v>2122.4</v>
      </c>
      <c r="C258" s="88">
        <v>7.8</v>
      </c>
      <c r="D258" s="17">
        <v>6.1261299999999999</v>
      </c>
      <c r="E258" s="84">
        <f t="shared" si="7"/>
        <v>152.40414960940333</v>
      </c>
      <c r="H258" s="18">
        <v>28095</v>
      </c>
      <c r="I258" s="19">
        <v>1004.65</v>
      </c>
      <c r="J258" s="87">
        <v>58.4</v>
      </c>
      <c r="K258" s="86">
        <f t="shared" si="8"/>
        <v>17.202910958904109</v>
      </c>
    </row>
    <row r="259" spans="1:11">
      <c r="A259" s="15">
        <v>28126</v>
      </c>
      <c r="B259" s="16">
        <f>GDP!B144</f>
        <v>2168.6999999999998</v>
      </c>
      <c r="C259" s="88">
        <v>7.5</v>
      </c>
      <c r="D259" s="17">
        <v>6.0822900000000004</v>
      </c>
      <c r="E259" s="84">
        <f t="shared" si="7"/>
        <v>159.67116001793511</v>
      </c>
      <c r="G259" s="2">
        <v>81</v>
      </c>
      <c r="H259" s="18">
        <v>28126</v>
      </c>
      <c r="I259" s="19">
        <v>954.37</v>
      </c>
      <c r="J259" s="87">
        <v>58.7</v>
      </c>
      <c r="K259" s="86">
        <f t="shared" si="8"/>
        <v>16.258432708688243</v>
      </c>
    </row>
    <row r="260" spans="1:11">
      <c r="A260" s="15">
        <v>28157</v>
      </c>
      <c r="B260" s="16">
        <f>GDP!B144</f>
        <v>2168.6999999999998</v>
      </c>
      <c r="C260" s="88">
        <v>7.6</v>
      </c>
      <c r="D260" s="17">
        <v>6.22776</v>
      </c>
      <c r="E260" s="84">
        <f t="shared" si="7"/>
        <v>156.8366821524238</v>
      </c>
      <c r="H260" s="18">
        <v>28157</v>
      </c>
      <c r="I260" s="19">
        <v>936.42</v>
      </c>
      <c r="J260" s="87">
        <v>59.3</v>
      </c>
      <c r="K260" s="86">
        <f t="shared" si="8"/>
        <v>15.791231028667791</v>
      </c>
    </row>
    <row r="261" spans="1:11">
      <c r="A261" s="15">
        <v>28185</v>
      </c>
      <c r="B261" s="16">
        <f>GDP!B144</f>
        <v>2168.6999999999998</v>
      </c>
      <c r="C261" s="88">
        <v>7.4</v>
      </c>
      <c r="D261" s="17">
        <v>6.1946899999999996</v>
      </c>
      <c r="E261" s="84">
        <f t="shared" si="7"/>
        <v>159.52552062606796</v>
      </c>
      <c r="H261" s="18">
        <v>28185</v>
      </c>
      <c r="I261" s="19">
        <v>919.13</v>
      </c>
      <c r="J261" s="87">
        <v>59.6</v>
      </c>
      <c r="K261" s="86">
        <f t="shared" si="8"/>
        <v>15.421644295302013</v>
      </c>
    </row>
    <row r="262" spans="1:11">
      <c r="A262" s="15">
        <v>28216</v>
      </c>
      <c r="B262" s="16">
        <f>GDP!B145</f>
        <v>2208.6999999999998</v>
      </c>
      <c r="C262" s="88">
        <v>7.2</v>
      </c>
      <c r="D262" s="17">
        <v>6.3492100000000002</v>
      </c>
      <c r="E262" s="84">
        <f t="shared" si="7"/>
        <v>163.01319412718524</v>
      </c>
      <c r="G262" s="2">
        <v>82</v>
      </c>
      <c r="H262" s="18">
        <v>28216</v>
      </c>
      <c r="I262" s="19">
        <v>926.9</v>
      </c>
      <c r="J262" s="87">
        <v>60</v>
      </c>
      <c r="K262" s="86">
        <f t="shared" si="8"/>
        <v>15.448333333333332</v>
      </c>
    </row>
    <row r="263" spans="1:11">
      <c r="A263" s="15">
        <v>28246</v>
      </c>
      <c r="B263" s="16">
        <f>GDP!B145</f>
        <v>2208.6999999999998</v>
      </c>
      <c r="C263" s="88">
        <v>7</v>
      </c>
      <c r="D263" s="17">
        <v>6.3157899999999998</v>
      </c>
      <c r="E263" s="84">
        <f t="shared" si="7"/>
        <v>165.87074443198637</v>
      </c>
      <c r="H263" s="18">
        <v>28246</v>
      </c>
      <c r="I263" s="19">
        <v>898.66</v>
      </c>
      <c r="J263" s="87">
        <v>60.2</v>
      </c>
      <c r="K263" s="86">
        <f t="shared" si="8"/>
        <v>14.927906976744184</v>
      </c>
    </row>
    <row r="264" spans="1:11">
      <c r="A264" s="15">
        <v>28277</v>
      </c>
      <c r="B264" s="16">
        <f>GDP!B145</f>
        <v>2208.6999999999998</v>
      </c>
      <c r="C264" s="88">
        <v>7.2</v>
      </c>
      <c r="D264" s="17">
        <v>6.6433600000000004</v>
      </c>
      <c r="E264" s="84">
        <f t="shared" si="7"/>
        <v>159.54941574877773</v>
      </c>
      <c r="H264" s="18">
        <v>28277</v>
      </c>
      <c r="I264" s="19">
        <v>916.3</v>
      </c>
      <c r="J264" s="87">
        <v>60.5</v>
      </c>
      <c r="K264" s="86">
        <f t="shared" si="8"/>
        <v>15.145454545454545</v>
      </c>
    </row>
    <row r="265" spans="1:11">
      <c r="A265" s="15">
        <v>28307</v>
      </c>
      <c r="B265" s="16">
        <f>GDP!B146</f>
        <v>2336.6</v>
      </c>
      <c r="C265" s="88">
        <v>6.9</v>
      </c>
      <c r="D265" s="17">
        <v>6.25</v>
      </c>
      <c r="E265" s="84">
        <f t="shared" si="7"/>
        <v>177.68821292775664</v>
      </c>
      <c r="G265" s="2">
        <v>83</v>
      </c>
      <c r="H265" s="18">
        <v>28307</v>
      </c>
      <c r="I265" s="19">
        <v>890.07</v>
      </c>
      <c r="J265" s="87">
        <v>60.8</v>
      </c>
      <c r="K265" s="86">
        <f t="shared" si="8"/>
        <v>14.639309210526317</v>
      </c>
    </row>
    <row r="266" spans="1:11">
      <c r="A266" s="15">
        <v>28338</v>
      </c>
      <c r="B266" s="16">
        <f>GDP!B146</f>
        <v>2336.6</v>
      </c>
      <c r="C266" s="88">
        <v>7</v>
      </c>
      <c r="D266" s="17">
        <v>6.2176200000000001</v>
      </c>
      <c r="E266" s="84">
        <f t="shared" si="7"/>
        <v>176.77917809711582</v>
      </c>
      <c r="H266" s="18">
        <v>28338</v>
      </c>
      <c r="I266" s="19">
        <v>861.49</v>
      </c>
      <c r="J266" s="87">
        <v>61.1</v>
      </c>
      <c r="K266" s="86">
        <f t="shared" si="8"/>
        <v>14.099672667757774</v>
      </c>
    </row>
    <row r="267" spans="1:11">
      <c r="A267" s="15">
        <v>28369</v>
      </c>
      <c r="B267" s="16">
        <f>GDP!B146</f>
        <v>2336.6</v>
      </c>
      <c r="C267" s="88">
        <v>6.8</v>
      </c>
      <c r="D267" s="17">
        <v>6.1855700000000002</v>
      </c>
      <c r="E267" s="84">
        <f t="shared" si="7"/>
        <v>179.93819293261674</v>
      </c>
      <c r="H267" s="18">
        <v>28369</v>
      </c>
      <c r="I267" s="19">
        <v>847.11</v>
      </c>
      <c r="J267" s="87">
        <v>61.3</v>
      </c>
      <c r="K267" s="86">
        <f t="shared" si="8"/>
        <v>13.819086460032628</v>
      </c>
    </row>
    <row r="268" spans="1:11">
      <c r="A268" s="15">
        <v>28399</v>
      </c>
      <c r="B268" s="16">
        <f>GDP!B147</f>
        <v>2398.9</v>
      </c>
      <c r="C268" s="88">
        <v>6.8</v>
      </c>
      <c r="D268" s="17">
        <v>5.9829100000000004</v>
      </c>
      <c r="E268" s="84">
        <f t="shared" si="7"/>
        <v>187.66462409576536</v>
      </c>
      <c r="G268" s="2">
        <v>84</v>
      </c>
      <c r="H268" s="18">
        <v>28399</v>
      </c>
      <c r="I268" s="19">
        <v>818.35</v>
      </c>
      <c r="J268" s="87">
        <v>61.6</v>
      </c>
      <c r="K268" s="86">
        <f t="shared" si="8"/>
        <v>13.284902597402597</v>
      </c>
    </row>
    <row r="269" spans="1:11">
      <c r="A269" s="15">
        <v>28430</v>
      </c>
      <c r="B269" s="16">
        <f>GDP!B147</f>
        <v>2398.9</v>
      </c>
      <c r="C269" s="88">
        <v>6.8</v>
      </c>
      <c r="D269" s="17">
        <v>6.1328800000000001</v>
      </c>
      <c r="E269" s="84">
        <f t="shared" si="7"/>
        <v>185.48846042026216</v>
      </c>
      <c r="H269" s="18">
        <v>28430</v>
      </c>
      <c r="I269" s="19">
        <v>829.7</v>
      </c>
      <c r="J269" s="87">
        <v>62</v>
      </c>
      <c r="K269" s="86">
        <f t="shared" si="8"/>
        <v>13.38225806451613</v>
      </c>
    </row>
    <row r="270" spans="1:11">
      <c r="A270" s="15">
        <v>28460</v>
      </c>
      <c r="B270" s="16">
        <f>GDP!B147</f>
        <v>2398.9</v>
      </c>
      <c r="C270" s="88">
        <v>6.4</v>
      </c>
      <c r="D270" s="17">
        <v>6.4516099999999996</v>
      </c>
      <c r="E270" s="84">
        <f t="shared" si="7"/>
        <v>186.66143774982277</v>
      </c>
      <c r="H270" s="18">
        <v>28460</v>
      </c>
      <c r="I270" s="19">
        <v>831.17</v>
      </c>
      <c r="J270" s="87">
        <v>62.3</v>
      </c>
      <c r="K270" s="86">
        <f t="shared" si="8"/>
        <v>13.341412520064205</v>
      </c>
    </row>
    <row r="271" spans="1:11">
      <c r="A271" s="15">
        <v>28491</v>
      </c>
      <c r="B271" s="16">
        <f>GDP!B148</f>
        <v>2482.1999999999998</v>
      </c>
      <c r="C271" s="88">
        <v>6.4</v>
      </c>
      <c r="D271" s="17">
        <v>6.4080899999999996</v>
      </c>
      <c r="E271" s="84">
        <f t="shared" si="7"/>
        <v>193.79938773072331</v>
      </c>
      <c r="G271" s="2">
        <v>85</v>
      </c>
      <c r="H271" s="18">
        <v>28491</v>
      </c>
      <c r="I271" s="19">
        <v>769.92</v>
      </c>
      <c r="J271" s="87">
        <v>62.7</v>
      </c>
      <c r="K271" s="86">
        <f t="shared" si="8"/>
        <v>12.279425837320574</v>
      </c>
    </row>
    <row r="272" spans="1:11">
      <c r="A272" s="15">
        <v>28522</v>
      </c>
      <c r="B272" s="16">
        <f>GDP!B148</f>
        <v>2482.1999999999998</v>
      </c>
      <c r="C272" s="88">
        <v>6.3</v>
      </c>
      <c r="D272" s="17">
        <v>6.1976500000000003</v>
      </c>
      <c r="E272" s="84">
        <f t="shared" si="7"/>
        <v>198.61333930778986</v>
      </c>
      <c r="H272" s="18">
        <v>28522</v>
      </c>
      <c r="I272" s="19">
        <v>742.12</v>
      </c>
      <c r="J272" s="87">
        <v>63</v>
      </c>
      <c r="K272" s="86">
        <f t="shared" si="8"/>
        <v>11.77968253968254</v>
      </c>
    </row>
    <row r="273" spans="1:11">
      <c r="A273" s="15">
        <v>28550</v>
      </c>
      <c r="B273" s="16">
        <f>GDP!B148</f>
        <v>2482.1999999999998</v>
      </c>
      <c r="C273" s="88">
        <v>6.3</v>
      </c>
      <c r="D273" s="17">
        <v>6.3333300000000001</v>
      </c>
      <c r="E273" s="84">
        <f t="shared" si="7"/>
        <v>196.4802629235522</v>
      </c>
      <c r="H273" s="18">
        <v>28550</v>
      </c>
      <c r="I273" s="19">
        <v>757.36</v>
      </c>
      <c r="J273" s="87">
        <v>63.4</v>
      </c>
      <c r="K273" s="86">
        <f t="shared" si="8"/>
        <v>11.945741324921135</v>
      </c>
    </row>
    <row r="274" spans="1:11">
      <c r="A274" s="15">
        <v>28581</v>
      </c>
      <c r="B274" s="16">
        <f>GDP!B149</f>
        <v>2531.6</v>
      </c>
      <c r="C274" s="88">
        <v>6.1</v>
      </c>
      <c r="D274" s="17">
        <v>6.6334999999999997</v>
      </c>
      <c r="E274" s="84">
        <f t="shared" si="7"/>
        <v>198.81415164722975</v>
      </c>
      <c r="G274" s="2">
        <v>86</v>
      </c>
      <c r="H274" s="18">
        <v>28581</v>
      </c>
      <c r="I274" s="19">
        <v>837.32</v>
      </c>
      <c r="J274" s="87">
        <v>63.9</v>
      </c>
      <c r="K274" s="86">
        <f t="shared" si="8"/>
        <v>13.103599374021909</v>
      </c>
    </row>
    <row r="275" spans="1:11">
      <c r="A275" s="15">
        <v>28611</v>
      </c>
      <c r="B275" s="16">
        <f>GDP!B149</f>
        <v>2531.6</v>
      </c>
      <c r="C275" s="88">
        <v>6</v>
      </c>
      <c r="D275" s="17">
        <v>6.7656799999999997</v>
      </c>
      <c r="E275" s="84">
        <f t="shared" si="7"/>
        <v>198.31297666869293</v>
      </c>
      <c r="H275" s="18">
        <v>28611</v>
      </c>
      <c r="I275" s="19">
        <v>840.61</v>
      </c>
      <c r="J275" s="87">
        <v>64.5</v>
      </c>
      <c r="K275" s="86">
        <f t="shared" si="8"/>
        <v>13.032713178294573</v>
      </c>
    </row>
    <row r="276" spans="1:11">
      <c r="A276" s="15">
        <v>28642</v>
      </c>
      <c r="B276" s="16">
        <f>GDP!B149</f>
        <v>2531.6</v>
      </c>
      <c r="C276" s="88">
        <v>5.9</v>
      </c>
      <c r="D276" s="17">
        <v>6.8852500000000001</v>
      </c>
      <c r="E276" s="84">
        <f t="shared" si="7"/>
        <v>198.00942492325137</v>
      </c>
      <c r="H276" s="18">
        <v>28642</v>
      </c>
      <c r="I276" s="19">
        <v>818.95</v>
      </c>
      <c r="J276" s="87">
        <v>65</v>
      </c>
      <c r="K276" s="86">
        <f t="shared" si="8"/>
        <v>12.59923076923077</v>
      </c>
    </row>
    <row r="277" spans="1:11">
      <c r="A277" s="15">
        <v>28672</v>
      </c>
      <c r="B277" s="16">
        <f>GDP!B150</f>
        <v>2595.9</v>
      </c>
      <c r="C277" s="88">
        <v>6.2</v>
      </c>
      <c r="D277" s="17">
        <v>7.18954</v>
      </c>
      <c r="E277" s="84">
        <f t="shared" si="7"/>
        <v>193.87521901424546</v>
      </c>
      <c r="G277" s="2">
        <v>87</v>
      </c>
      <c r="H277" s="18">
        <v>28672</v>
      </c>
      <c r="I277" s="19">
        <v>862.27</v>
      </c>
      <c r="J277" s="87">
        <v>65.5</v>
      </c>
      <c r="K277" s="86">
        <f t="shared" si="8"/>
        <v>13.16442748091603</v>
      </c>
    </row>
    <row r="278" spans="1:11">
      <c r="A278" s="15">
        <v>28703</v>
      </c>
      <c r="B278" s="16">
        <f>GDP!B150</f>
        <v>2595.9</v>
      </c>
      <c r="C278" s="88">
        <v>5.9</v>
      </c>
      <c r="D278" s="17">
        <v>7.4796699999999996</v>
      </c>
      <c r="E278" s="84">
        <f t="shared" si="7"/>
        <v>194.01823811798047</v>
      </c>
      <c r="H278" s="18">
        <v>28703</v>
      </c>
      <c r="I278" s="19">
        <v>876.82</v>
      </c>
      <c r="J278" s="87">
        <v>65.900000000000006</v>
      </c>
      <c r="K278" s="86">
        <f t="shared" si="8"/>
        <v>13.305311077389984</v>
      </c>
    </row>
    <row r="279" spans="1:11">
      <c r="A279" s="15">
        <v>28734</v>
      </c>
      <c r="B279" s="16">
        <f>GDP!B150</f>
        <v>2595.9</v>
      </c>
      <c r="C279" s="88">
        <v>6</v>
      </c>
      <c r="D279" s="17">
        <v>7.9287999999999998</v>
      </c>
      <c r="E279" s="84">
        <f t="shared" si="7"/>
        <v>186.36924932513929</v>
      </c>
      <c r="H279" s="18">
        <v>28734</v>
      </c>
      <c r="I279" s="19">
        <v>865.82</v>
      </c>
      <c r="J279" s="87">
        <v>66.5</v>
      </c>
      <c r="K279" s="86">
        <f t="shared" si="8"/>
        <v>13.019849624060152</v>
      </c>
    </row>
    <row r="280" spans="1:11">
      <c r="A280" s="15">
        <v>28764</v>
      </c>
      <c r="B280" s="16">
        <f>GDP!B151</f>
        <v>2670.4</v>
      </c>
      <c r="C280" s="88">
        <v>5.8</v>
      </c>
      <c r="D280" s="17">
        <v>8.3871000000000002</v>
      </c>
      <c r="E280" s="84">
        <f t="shared" si="7"/>
        <v>188.22733328164318</v>
      </c>
      <c r="G280" s="2">
        <v>88</v>
      </c>
      <c r="H280" s="18">
        <v>28764</v>
      </c>
      <c r="I280" s="19">
        <v>792.45</v>
      </c>
      <c r="J280" s="87">
        <v>67.099999999999994</v>
      </c>
      <c r="K280" s="86">
        <f t="shared" si="8"/>
        <v>11.809985096870344</v>
      </c>
    </row>
    <row r="281" spans="1:11">
      <c r="A281" s="15">
        <v>28795</v>
      </c>
      <c r="B281" s="16">
        <f>GDP!B151</f>
        <v>2670.4</v>
      </c>
      <c r="C281" s="88">
        <v>5.9</v>
      </c>
      <c r="D281" s="17">
        <v>8.5072200000000002</v>
      </c>
      <c r="E281" s="84">
        <f t="shared" si="7"/>
        <v>185.35151125616184</v>
      </c>
      <c r="H281" s="18">
        <v>28795</v>
      </c>
      <c r="I281" s="19">
        <v>799.03</v>
      </c>
      <c r="J281" s="87">
        <v>67.5</v>
      </c>
      <c r="K281" s="86">
        <f t="shared" si="8"/>
        <v>11.837481481481481</v>
      </c>
    </row>
    <row r="282" spans="1:11">
      <c r="A282" s="15">
        <v>28825</v>
      </c>
      <c r="B282" s="16">
        <f>GDP!B151</f>
        <v>2670.4</v>
      </c>
      <c r="C282" s="88">
        <v>6</v>
      </c>
      <c r="D282" s="17">
        <v>8.4529499999999995</v>
      </c>
      <c r="E282" s="84">
        <f t="shared" si="7"/>
        <v>184.76504796598618</v>
      </c>
      <c r="H282" s="18">
        <v>28825</v>
      </c>
      <c r="I282" s="19">
        <v>805.01</v>
      </c>
      <c r="J282" s="87">
        <v>67.900000000000006</v>
      </c>
      <c r="K282" s="86">
        <f t="shared" si="8"/>
        <v>11.85581737849779</v>
      </c>
    </row>
    <row r="283" spans="1:11">
      <c r="A283" s="15">
        <v>28856</v>
      </c>
      <c r="B283" s="16">
        <f>GDP!B152</f>
        <v>2730.7</v>
      </c>
      <c r="C283" s="88">
        <v>5.9</v>
      </c>
      <c r="D283" s="17">
        <v>8.5578400000000006</v>
      </c>
      <c r="E283" s="84">
        <f t="shared" si="7"/>
        <v>188.87330334268464</v>
      </c>
      <c r="G283" s="2">
        <v>89</v>
      </c>
      <c r="H283" s="18">
        <v>28856</v>
      </c>
      <c r="I283" s="19">
        <v>839.22</v>
      </c>
      <c r="J283" s="87">
        <v>68.5</v>
      </c>
      <c r="K283" s="86">
        <f t="shared" si="8"/>
        <v>12.251386861313868</v>
      </c>
    </row>
    <row r="284" spans="1:11">
      <c r="A284" s="15">
        <v>28887</v>
      </c>
      <c r="B284" s="16">
        <f>GDP!B152</f>
        <v>2730.7</v>
      </c>
      <c r="C284" s="88">
        <v>5.9</v>
      </c>
      <c r="D284" s="17">
        <v>9.1482600000000005</v>
      </c>
      <c r="E284" s="84">
        <f t="shared" si="7"/>
        <v>181.46284022205887</v>
      </c>
      <c r="H284" s="18">
        <v>28887</v>
      </c>
      <c r="I284" s="19">
        <v>808.82</v>
      </c>
      <c r="J284" s="87">
        <v>69.2</v>
      </c>
      <c r="K284" s="86">
        <f t="shared" si="8"/>
        <v>11.688150289017342</v>
      </c>
    </row>
    <row r="285" spans="1:11">
      <c r="A285" s="15">
        <v>28915</v>
      </c>
      <c r="B285" s="16">
        <f>GDP!B152</f>
        <v>2730.7</v>
      </c>
      <c r="C285" s="88">
        <v>5.8</v>
      </c>
      <c r="D285" s="17">
        <v>9.4043899999999994</v>
      </c>
      <c r="E285" s="84">
        <f t="shared" si="7"/>
        <v>179.59944463408263</v>
      </c>
      <c r="H285" s="18">
        <v>28915</v>
      </c>
      <c r="I285" s="19">
        <v>862.18</v>
      </c>
      <c r="J285" s="87">
        <v>69.900000000000006</v>
      </c>
      <c r="K285" s="86">
        <f t="shared" si="8"/>
        <v>12.334477825464948</v>
      </c>
    </row>
    <row r="286" spans="1:11">
      <c r="A286" s="15">
        <v>28946</v>
      </c>
      <c r="B286" s="16">
        <f>GDP!B153</f>
        <v>2796.5</v>
      </c>
      <c r="C286" s="88">
        <v>5.8</v>
      </c>
      <c r="D286" s="17">
        <v>9.3312600000000003</v>
      </c>
      <c r="E286" s="84">
        <f t="shared" si="7"/>
        <v>184.81606951436959</v>
      </c>
      <c r="G286" s="2">
        <v>90</v>
      </c>
      <c r="H286" s="18">
        <v>28946</v>
      </c>
      <c r="I286" s="19">
        <v>854.9</v>
      </c>
      <c r="J286" s="87">
        <v>70.599999999999994</v>
      </c>
      <c r="K286" s="86">
        <f t="shared" si="8"/>
        <v>12.109065155807366</v>
      </c>
    </row>
    <row r="287" spans="1:11">
      <c r="A287" s="15">
        <v>28976</v>
      </c>
      <c r="B287" s="16">
        <f>GDP!B153</f>
        <v>2796.5</v>
      </c>
      <c r="C287" s="88">
        <v>5.6</v>
      </c>
      <c r="D287" s="17">
        <v>9.4281299999999995</v>
      </c>
      <c r="E287" s="84">
        <f t="shared" si="7"/>
        <v>186.08436312435413</v>
      </c>
      <c r="H287" s="18">
        <v>28976</v>
      </c>
      <c r="I287" s="19">
        <v>822.33</v>
      </c>
      <c r="J287" s="87">
        <v>71.400000000000006</v>
      </c>
      <c r="K287" s="86">
        <f t="shared" si="8"/>
        <v>11.517226890756302</v>
      </c>
    </row>
    <row r="288" spans="1:11">
      <c r="A288" s="15">
        <v>29007</v>
      </c>
      <c r="B288" s="16">
        <f>GDP!B153</f>
        <v>2796.5</v>
      </c>
      <c r="C288" s="88">
        <v>5.7</v>
      </c>
      <c r="D288" s="17">
        <v>9.3558299999999992</v>
      </c>
      <c r="E288" s="84">
        <f t="shared" ref="E288:E351" si="9">B288/(C288+D288)</f>
        <v>185.74200160336559</v>
      </c>
      <c r="H288" s="18">
        <v>29007</v>
      </c>
      <c r="I288" s="19">
        <v>841.98</v>
      </c>
      <c r="J288" s="87">
        <v>72.2</v>
      </c>
      <c r="K288" s="86">
        <f t="shared" ref="K288:K351" si="10">I288/J288</f>
        <v>11.661772853185596</v>
      </c>
    </row>
    <row r="289" spans="1:11">
      <c r="A289" s="15">
        <v>29037</v>
      </c>
      <c r="B289" s="16">
        <f>GDP!B154</f>
        <v>2799.9</v>
      </c>
      <c r="C289" s="88">
        <v>5.7</v>
      </c>
      <c r="D289" s="17">
        <v>9.6036599999999996</v>
      </c>
      <c r="E289" s="84">
        <f t="shared" si="9"/>
        <v>182.95623399892574</v>
      </c>
      <c r="G289" s="2">
        <v>91</v>
      </c>
      <c r="H289" s="18">
        <v>29037</v>
      </c>
      <c r="I289" s="19">
        <v>846.42</v>
      </c>
      <c r="J289" s="87">
        <v>73</v>
      </c>
      <c r="K289" s="86">
        <f t="shared" si="10"/>
        <v>11.594794520547945</v>
      </c>
    </row>
    <row r="290" spans="1:11">
      <c r="A290" s="15">
        <v>29068</v>
      </c>
      <c r="B290" s="16">
        <f>GDP!B154</f>
        <v>2799.9</v>
      </c>
      <c r="C290" s="88">
        <v>6</v>
      </c>
      <c r="D290" s="17">
        <v>9.9848700000000008</v>
      </c>
      <c r="E290" s="84">
        <f t="shared" si="9"/>
        <v>175.15938509352907</v>
      </c>
      <c r="H290" s="18">
        <v>29068</v>
      </c>
      <c r="I290" s="19">
        <v>887.63</v>
      </c>
      <c r="J290" s="87">
        <v>73.7</v>
      </c>
      <c r="K290" s="86">
        <f t="shared" si="10"/>
        <v>12.0438263229308</v>
      </c>
    </row>
    <row r="291" spans="1:11">
      <c r="A291" s="15">
        <v>29099</v>
      </c>
      <c r="B291" s="16">
        <f>GDP!B154</f>
        <v>2799.9</v>
      </c>
      <c r="C291" s="88">
        <v>5.9</v>
      </c>
      <c r="D291" s="17">
        <v>9.8950499999999995</v>
      </c>
      <c r="E291" s="84">
        <f t="shared" si="9"/>
        <v>177.26439612410218</v>
      </c>
      <c r="H291" s="18">
        <v>29099</v>
      </c>
      <c r="I291" s="19">
        <v>878.58</v>
      </c>
      <c r="J291" s="87">
        <v>74.400000000000006</v>
      </c>
      <c r="K291" s="86">
        <f t="shared" si="10"/>
        <v>11.808870967741935</v>
      </c>
    </row>
    <row r="292" spans="1:11">
      <c r="A292" s="15">
        <v>29129</v>
      </c>
      <c r="B292" s="16">
        <f>GDP!B155</f>
        <v>2860</v>
      </c>
      <c r="C292" s="88">
        <v>6</v>
      </c>
      <c r="D292" s="17">
        <v>10.11905</v>
      </c>
      <c r="E292" s="84">
        <f t="shared" si="9"/>
        <v>177.42981131021989</v>
      </c>
      <c r="G292" s="2">
        <v>92</v>
      </c>
      <c r="H292" s="18">
        <v>29129</v>
      </c>
      <c r="I292" s="19">
        <v>815.7</v>
      </c>
      <c r="J292" s="87">
        <v>75.2</v>
      </c>
      <c r="K292" s="86">
        <f t="shared" si="10"/>
        <v>10.847074468085106</v>
      </c>
    </row>
    <row r="293" spans="1:11">
      <c r="A293" s="15">
        <v>29160</v>
      </c>
      <c r="B293" s="16">
        <f>GDP!B155</f>
        <v>2860</v>
      </c>
      <c r="C293" s="88">
        <v>5.9</v>
      </c>
      <c r="D293" s="17">
        <v>10.65089</v>
      </c>
      <c r="E293" s="84">
        <f t="shared" si="9"/>
        <v>172.80037508556939</v>
      </c>
      <c r="H293" s="18">
        <v>29160</v>
      </c>
      <c r="I293" s="19">
        <v>822.35</v>
      </c>
      <c r="J293" s="87">
        <v>76</v>
      </c>
      <c r="K293" s="86">
        <f t="shared" si="10"/>
        <v>10.820394736842106</v>
      </c>
    </row>
    <row r="294" spans="1:11">
      <c r="A294" s="15">
        <v>29190</v>
      </c>
      <c r="B294" s="16">
        <f>GDP!B155</f>
        <v>2860</v>
      </c>
      <c r="C294" s="88">
        <v>6</v>
      </c>
      <c r="D294" s="17">
        <v>11.32353</v>
      </c>
      <c r="E294" s="84">
        <f t="shared" si="9"/>
        <v>165.09337300192283</v>
      </c>
      <c r="H294" s="18">
        <v>29190</v>
      </c>
      <c r="I294" s="19">
        <v>838.74</v>
      </c>
      <c r="J294" s="87">
        <v>76.900000000000006</v>
      </c>
      <c r="K294" s="86">
        <f t="shared" si="10"/>
        <v>10.906892067620285</v>
      </c>
    </row>
    <row r="295" spans="1:11">
      <c r="A295" s="15">
        <v>29221</v>
      </c>
      <c r="B295" s="16">
        <f>GDP!B156</f>
        <v>2993.5</v>
      </c>
      <c r="C295" s="88">
        <v>6.3</v>
      </c>
      <c r="D295" s="17">
        <v>11.970800000000001</v>
      </c>
      <c r="E295" s="84">
        <f t="shared" si="9"/>
        <v>163.84066379140486</v>
      </c>
      <c r="G295" s="2">
        <v>93</v>
      </c>
      <c r="H295" s="18">
        <v>29221</v>
      </c>
      <c r="I295" s="19">
        <v>875.85</v>
      </c>
      <c r="J295" s="87">
        <v>78</v>
      </c>
      <c r="K295" s="86">
        <f t="shared" si="10"/>
        <v>11.228846153846154</v>
      </c>
    </row>
    <row r="296" spans="1:11">
      <c r="A296" s="15">
        <v>29252</v>
      </c>
      <c r="B296" s="16">
        <f>GDP!B156</f>
        <v>2993.5</v>
      </c>
      <c r="C296" s="88">
        <v>6.3</v>
      </c>
      <c r="D296" s="17">
        <v>11.99422</v>
      </c>
      <c r="E296" s="84">
        <f t="shared" si="9"/>
        <v>163.63091730612183</v>
      </c>
      <c r="H296" s="18">
        <v>29252</v>
      </c>
      <c r="I296" s="19">
        <v>863.14</v>
      </c>
      <c r="J296" s="87">
        <v>79</v>
      </c>
      <c r="K296" s="86">
        <f t="shared" si="10"/>
        <v>10.925822784810126</v>
      </c>
    </row>
    <row r="297" spans="1:11">
      <c r="A297" s="15">
        <v>29281</v>
      </c>
      <c r="B297" s="16">
        <f>GDP!B156</f>
        <v>2993.5</v>
      </c>
      <c r="C297" s="88">
        <v>6.3</v>
      </c>
      <c r="D297" s="17">
        <v>12.60745</v>
      </c>
      <c r="E297" s="84">
        <f t="shared" si="9"/>
        <v>158.32383531359332</v>
      </c>
      <c r="H297" s="18">
        <v>29281</v>
      </c>
      <c r="I297" s="19">
        <v>785.75</v>
      </c>
      <c r="J297" s="87">
        <v>80.099999999999994</v>
      </c>
      <c r="K297" s="86">
        <f t="shared" si="10"/>
        <v>9.8096129837702879</v>
      </c>
    </row>
    <row r="298" spans="1:11">
      <c r="A298" s="15">
        <v>29312</v>
      </c>
      <c r="B298" s="16">
        <f>GDP!B157</f>
        <v>3131.8</v>
      </c>
      <c r="C298" s="88">
        <v>6.9</v>
      </c>
      <c r="D298" s="17">
        <v>13.08677</v>
      </c>
      <c r="E298" s="84">
        <f t="shared" si="9"/>
        <v>156.69365285136118</v>
      </c>
      <c r="G298" s="2">
        <v>94</v>
      </c>
      <c r="H298" s="18">
        <v>29312</v>
      </c>
      <c r="I298" s="19">
        <v>817.06</v>
      </c>
      <c r="J298" s="87">
        <v>80.900000000000006</v>
      </c>
      <c r="K298" s="86">
        <f t="shared" si="10"/>
        <v>10.099629171817057</v>
      </c>
    </row>
    <row r="299" spans="1:11">
      <c r="A299" s="15">
        <v>29342</v>
      </c>
      <c r="B299" s="16">
        <f>GDP!B157</f>
        <v>3131.8</v>
      </c>
      <c r="C299" s="88">
        <v>7.5</v>
      </c>
      <c r="D299" s="17">
        <v>13.135590000000001</v>
      </c>
      <c r="E299" s="84">
        <f t="shared" si="9"/>
        <v>151.7669230683494</v>
      </c>
      <c r="H299" s="18">
        <v>29342</v>
      </c>
      <c r="I299" s="19">
        <v>850.85</v>
      </c>
      <c r="J299" s="87">
        <v>81.7</v>
      </c>
      <c r="K299" s="86">
        <f t="shared" si="10"/>
        <v>10.414320685434516</v>
      </c>
    </row>
    <row r="300" spans="1:11">
      <c r="A300" s="15">
        <v>29373</v>
      </c>
      <c r="B300" s="16">
        <f>GDP!B157</f>
        <v>3131.8</v>
      </c>
      <c r="C300" s="88">
        <v>7.6</v>
      </c>
      <c r="D300" s="17">
        <v>13.60449</v>
      </c>
      <c r="E300" s="84">
        <f t="shared" si="9"/>
        <v>147.69513437955831</v>
      </c>
      <c r="H300" s="18">
        <v>29373</v>
      </c>
      <c r="I300" s="19">
        <v>867.92</v>
      </c>
      <c r="J300" s="87">
        <v>82.5</v>
      </c>
      <c r="K300" s="86">
        <f t="shared" si="10"/>
        <v>10.520242424242424</v>
      </c>
    </row>
    <row r="301" spans="1:11">
      <c r="A301" s="15">
        <v>29403</v>
      </c>
      <c r="B301" s="16">
        <f>GDP!B158</f>
        <v>3167.3</v>
      </c>
      <c r="C301" s="88">
        <v>7.8</v>
      </c>
      <c r="D301" s="17">
        <v>12.378299999999999</v>
      </c>
      <c r="E301" s="84">
        <f t="shared" si="9"/>
        <v>156.96565121937925</v>
      </c>
      <c r="G301" s="2">
        <v>95</v>
      </c>
      <c r="H301" s="18">
        <v>29403</v>
      </c>
      <c r="I301" s="19">
        <v>935.32</v>
      </c>
      <c r="J301" s="87">
        <v>82.6</v>
      </c>
      <c r="K301" s="86">
        <f t="shared" si="10"/>
        <v>11.323486682808719</v>
      </c>
    </row>
    <row r="302" spans="1:11">
      <c r="A302" s="15">
        <v>29434</v>
      </c>
      <c r="B302" s="16">
        <f>GDP!B158</f>
        <v>3167.3</v>
      </c>
      <c r="C302" s="88">
        <v>7.7</v>
      </c>
      <c r="D302" s="17">
        <v>11.82944</v>
      </c>
      <c r="E302" s="84">
        <f t="shared" si="9"/>
        <v>162.18078961813549</v>
      </c>
      <c r="H302" s="18">
        <v>29434</v>
      </c>
      <c r="I302" s="19">
        <v>932.59</v>
      </c>
      <c r="J302" s="87">
        <v>83.2</v>
      </c>
      <c r="K302" s="86">
        <f t="shared" si="10"/>
        <v>11.209014423076923</v>
      </c>
    </row>
    <row r="303" spans="1:11">
      <c r="A303" s="15">
        <v>29465</v>
      </c>
      <c r="B303" s="16">
        <f>GDP!B158</f>
        <v>3167.3</v>
      </c>
      <c r="C303" s="88">
        <v>7.5</v>
      </c>
      <c r="D303" s="17">
        <v>12.005459999999999</v>
      </c>
      <c r="E303" s="84">
        <f t="shared" si="9"/>
        <v>162.38017457675954</v>
      </c>
      <c r="H303" s="18">
        <v>29465</v>
      </c>
      <c r="I303" s="19">
        <v>932.42</v>
      </c>
      <c r="J303" s="87">
        <v>83.9</v>
      </c>
      <c r="K303" s="86">
        <f t="shared" si="10"/>
        <v>11.113468414779499</v>
      </c>
    </row>
    <row r="304" spans="1:11">
      <c r="A304" s="15">
        <v>29495</v>
      </c>
      <c r="B304" s="16">
        <f>GDP!B159</f>
        <v>3261.2</v>
      </c>
      <c r="C304" s="88">
        <v>7.5</v>
      </c>
      <c r="D304" s="17">
        <v>12.16216</v>
      </c>
      <c r="E304" s="84">
        <f t="shared" si="9"/>
        <v>165.8617364521497</v>
      </c>
      <c r="G304" s="2">
        <v>96</v>
      </c>
      <c r="H304" s="18">
        <v>29495</v>
      </c>
      <c r="I304" s="19">
        <v>924.49</v>
      </c>
      <c r="J304" s="87">
        <v>84.7</v>
      </c>
      <c r="K304" s="86">
        <f t="shared" si="10"/>
        <v>10.914876033057851</v>
      </c>
    </row>
    <row r="305" spans="1:11">
      <c r="A305" s="15">
        <v>29526</v>
      </c>
      <c r="B305" s="16">
        <f>GDP!B159</f>
        <v>3261.2</v>
      </c>
      <c r="C305" s="88">
        <v>7.5</v>
      </c>
      <c r="D305" s="17">
        <v>12.16578</v>
      </c>
      <c r="E305" s="84">
        <f t="shared" si="9"/>
        <v>165.8312052712885</v>
      </c>
      <c r="H305" s="18">
        <v>29526</v>
      </c>
      <c r="I305" s="19">
        <v>993.34</v>
      </c>
      <c r="J305" s="87">
        <v>85.6</v>
      </c>
      <c r="K305" s="86">
        <f t="shared" si="10"/>
        <v>11.60443925233645</v>
      </c>
    </row>
    <row r="306" spans="1:11">
      <c r="A306" s="15">
        <v>29556</v>
      </c>
      <c r="B306" s="16">
        <f>GDP!B159</f>
        <v>3261.2</v>
      </c>
      <c r="C306" s="88">
        <v>7.2</v>
      </c>
      <c r="D306" s="17">
        <v>12.15324</v>
      </c>
      <c r="E306" s="84">
        <f t="shared" si="9"/>
        <v>168.50925219756485</v>
      </c>
      <c r="H306" s="18">
        <v>29556</v>
      </c>
      <c r="I306" s="19">
        <v>963.99</v>
      </c>
      <c r="J306" s="87">
        <v>86.4</v>
      </c>
      <c r="K306" s="86">
        <f t="shared" si="10"/>
        <v>11.157291666666666</v>
      </c>
    </row>
    <row r="307" spans="1:11">
      <c r="A307" s="15">
        <v>29587</v>
      </c>
      <c r="B307" s="16">
        <f>GDP!B160</f>
        <v>3283.5</v>
      </c>
      <c r="C307" s="88">
        <v>7.5</v>
      </c>
      <c r="D307" s="17">
        <v>11.342890000000001</v>
      </c>
      <c r="E307" s="84">
        <f t="shared" si="9"/>
        <v>174.25670902924125</v>
      </c>
      <c r="G307" s="2">
        <v>97</v>
      </c>
      <c r="H307" s="18">
        <v>29587</v>
      </c>
      <c r="I307" s="19">
        <v>947.27</v>
      </c>
      <c r="J307" s="87">
        <v>87.2</v>
      </c>
      <c r="K307" s="86">
        <f t="shared" si="10"/>
        <v>10.863188073394495</v>
      </c>
    </row>
    <row r="308" spans="1:11">
      <c r="A308" s="15">
        <v>29618</v>
      </c>
      <c r="B308" s="16">
        <f>GDP!B160</f>
        <v>3283.5</v>
      </c>
      <c r="C308" s="88">
        <v>7.4</v>
      </c>
      <c r="D308" s="17">
        <v>10.838710000000001</v>
      </c>
      <c r="E308" s="84">
        <f t="shared" si="9"/>
        <v>180.02917969527448</v>
      </c>
      <c r="H308" s="18">
        <v>29618</v>
      </c>
      <c r="I308" s="19">
        <v>974.58</v>
      </c>
      <c r="J308" s="87">
        <v>88</v>
      </c>
      <c r="K308" s="86">
        <f t="shared" si="10"/>
        <v>11.074772727272729</v>
      </c>
    </row>
    <row r="309" spans="1:11">
      <c r="A309" s="15">
        <v>29646</v>
      </c>
      <c r="B309" s="16">
        <f>GDP!B160</f>
        <v>3283.5</v>
      </c>
      <c r="C309" s="88">
        <v>7.4</v>
      </c>
      <c r="D309" s="17">
        <v>9.9236599999999999</v>
      </c>
      <c r="E309" s="84">
        <f t="shared" si="9"/>
        <v>189.5384693534738</v>
      </c>
      <c r="H309" s="18">
        <v>29646</v>
      </c>
      <c r="I309" s="19">
        <v>1003.87</v>
      </c>
      <c r="J309" s="87">
        <v>88.6</v>
      </c>
      <c r="K309" s="86">
        <f t="shared" si="10"/>
        <v>11.330361173814898</v>
      </c>
    </row>
    <row r="310" spans="1:11">
      <c r="A310" s="15">
        <v>29677</v>
      </c>
      <c r="B310" s="16">
        <f>GDP!B161</f>
        <v>3273.8</v>
      </c>
      <c r="C310" s="88">
        <v>7.2</v>
      </c>
      <c r="D310" s="17">
        <v>9.4339600000000008</v>
      </c>
      <c r="E310" s="84">
        <f t="shared" si="9"/>
        <v>196.8142282415011</v>
      </c>
      <c r="G310" s="2">
        <v>98</v>
      </c>
      <c r="H310" s="18">
        <v>29677</v>
      </c>
      <c r="I310" s="19">
        <v>997.75</v>
      </c>
      <c r="J310" s="87">
        <v>89.1</v>
      </c>
      <c r="K310" s="86">
        <f t="shared" si="10"/>
        <v>11.198092031425366</v>
      </c>
    </row>
    <row r="311" spans="1:11">
      <c r="A311" s="15">
        <v>29707</v>
      </c>
      <c r="B311" s="16">
        <f>GDP!B161</f>
        <v>3273.8</v>
      </c>
      <c r="C311" s="88">
        <v>7.5</v>
      </c>
      <c r="D311" s="17">
        <v>9.6129800000000003</v>
      </c>
      <c r="E311" s="84">
        <f t="shared" si="9"/>
        <v>191.3050795361182</v>
      </c>
      <c r="H311" s="18">
        <v>29707</v>
      </c>
      <c r="I311" s="19">
        <v>991.75</v>
      </c>
      <c r="J311" s="87">
        <v>89.7</v>
      </c>
      <c r="K311" s="86">
        <f t="shared" si="10"/>
        <v>11.056298773690077</v>
      </c>
    </row>
    <row r="312" spans="1:11">
      <c r="A312" s="15">
        <v>29738</v>
      </c>
      <c r="B312" s="16">
        <f>GDP!B161</f>
        <v>3273.8</v>
      </c>
      <c r="C312" s="88">
        <v>7.5</v>
      </c>
      <c r="D312" s="17">
        <v>9.3827200000000008</v>
      </c>
      <c r="E312" s="84">
        <f t="shared" si="9"/>
        <v>193.91425078423384</v>
      </c>
      <c r="H312" s="18">
        <v>29738</v>
      </c>
      <c r="I312" s="19">
        <v>976.88</v>
      </c>
      <c r="J312" s="87">
        <v>90.5</v>
      </c>
      <c r="K312" s="86">
        <f t="shared" si="10"/>
        <v>10.794254143646409</v>
      </c>
    </row>
    <row r="313" spans="1:11">
      <c r="A313" s="15">
        <v>29768</v>
      </c>
      <c r="B313" s="16">
        <f>GDP!B162</f>
        <v>3331.3</v>
      </c>
      <c r="C313" s="88">
        <v>7.2</v>
      </c>
      <c r="D313" s="17">
        <v>11.13861</v>
      </c>
      <c r="E313" s="84">
        <f t="shared" si="9"/>
        <v>181.65498911858643</v>
      </c>
      <c r="G313" s="2">
        <v>99</v>
      </c>
      <c r="H313" s="18">
        <v>29768</v>
      </c>
      <c r="I313" s="19">
        <v>952.34</v>
      </c>
      <c r="J313" s="87">
        <v>91.5</v>
      </c>
      <c r="K313" s="86">
        <f t="shared" si="10"/>
        <v>10.408087431693989</v>
      </c>
    </row>
    <row r="314" spans="1:11">
      <c r="A314" s="15">
        <v>29799</v>
      </c>
      <c r="B314" s="16">
        <f>GDP!B162</f>
        <v>3331.3</v>
      </c>
      <c r="C314" s="88">
        <v>7.4</v>
      </c>
      <c r="D314" s="17">
        <v>11.56212</v>
      </c>
      <c r="E314" s="84">
        <f t="shared" si="9"/>
        <v>175.68183304398457</v>
      </c>
      <c r="H314" s="18">
        <v>29799</v>
      </c>
      <c r="I314" s="19">
        <v>881.47</v>
      </c>
      <c r="J314" s="87">
        <v>92.2</v>
      </c>
      <c r="K314" s="86">
        <f t="shared" si="10"/>
        <v>9.5604121475054225</v>
      </c>
    </row>
    <row r="315" spans="1:11">
      <c r="A315" s="15">
        <v>29830</v>
      </c>
      <c r="B315" s="16">
        <f>GDP!B162</f>
        <v>3331.3</v>
      </c>
      <c r="C315" s="88">
        <v>7.6</v>
      </c>
      <c r="D315" s="17">
        <v>11.814859999999999</v>
      </c>
      <c r="E315" s="84">
        <f t="shared" si="9"/>
        <v>171.58506422400166</v>
      </c>
      <c r="H315" s="18">
        <v>29830</v>
      </c>
      <c r="I315" s="19">
        <v>849.98</v>
      </c>
      <c r="J315" s="87">
        <v>93.1</v>
      </c>
      <c r="K315" s="86">
        <f t="shared" si="10"/>
        <v>9.1297529538131048</v>
      </c>
    </row>
    <row r="316" spans="1:11">
      <c r="A316" s="15">
        <v>29860</v>
      </c>
      <c r="B316" s="16">
        <f>GDP!B163</f>
        <v>3367.1</v>
      </c>
      <c r="C316" s="88">
        <v>7.9</v>
      </c>
      <c r="D316" s="17">
        <v>10.96386</v>
      </c>
      <c r="E316" s="84">
        <f t="shared" si="9"/>
        <v>178.4947513393335</v>
      </c>
      <c r="G316" s="2">
        <v>100</v>
      </c>
      <c r="H316" s="18">
        <v>29860</v>
      </c>
      <c r="I316" s="19">
        <v>852.55</v>
      </c>
      <c r="J316" s="87">
        <v>93.4</v>
      </c>
      <c r="K316" s="86">
        <f t="shared" si="10"/>
        <v>9.1279443254817973</v>
      </c>
    </row>
    <row r="317" spans="1:11">
      <c r="A317" s="15">
        <v>29891</v>
      </c>
      <c r="B317" s="16">
        <f>GDP!B163</f>
        <v>3367.1</v>
      </c>
      <c r="C317" s="88">
        <v>8.3000000000000007</v>
      </c>
      <c r="D317" s="17">
        <v>10.250299999999999</v>
      </c>
      <c r="E317" s="84">
        <f t="shared" si="9"/>
        <v>181.51188929559089</v>
      </c>
      <c r="H317" s="18">
        <v>29891</v>
      </c>
      <c r="I317" s="19">
        <v>888.98</v>
      </c>
      <c r="J317" s="87">
        <v>93.8</v>
      </c>
      <c r="K317" s="86">
        <f t="shared" si="10"/>
        <v>9.477398720682304</v>
      </c>
    </row>
    <row r="318" spans="1:11">
      <c r="A318" s="15">
        <v>29921</v>
      </c>
      <c r="B318" s="16">
        <f>GDP!B163</f>
        <v>3367.1</v>
      </c>
      <c r="C318" s="88">
        <v>8.5</v>
      </c>
      <c r="D318" s="17">
        <v>9.5406399999999998</v>
      </c>
      <c r="E318" s="84">
        <f t="shared" si="9"/>
        <v>186.63972009862178</v>
      </c>
      <c r="H318" s="18">
        <v>29921</v>
      </c>
      <c r="I318" s="19">
        <v>875</v>
      </c>
      <c r="J318" s="87">
        <v>94.1</v>
      </c>
      <c r="K318" s="86">
        <f t="shared" si="10"/>
        <v>9.2986184909670566</v>
      </c>
    </row>
    <row r="319" spans="1:11">
      <c r="A319" s="15">
        <v>29952</v>
      </c>
      <c r="B319" s="16">
        <f>GDP!B164</f>
        <v>3407.8</v>
      </c>
      <c r="C319" s="88">
        <v>8.6</v>
      </c>
      <c r="D319" s="17">
        <v>9.2505900000000008</v>
      </c>
      <c r="E319" s="84">
        <f t="shared" si="9"/>
        <v>190.9068551795767</v>
      </c>
      <c r="G319" s="2">
        <v>101</v>
      </c>
      <c r="H319" s="18">
        <v>29952</v>
      </c>
      <c r="I319" s="19">
        <v>871.1</v>
      </c>
      <c r="J319" s="87">
        <v>94.4</v>
      </c>
      <c r="K319" s="86">
        <f t="shared" si="10"/>
        <v>9.2277542372881349</v>
      </c>
    </row>
    <row r="320" spans="1:11">
      <c r="A320" s="15">
        <v>29983</v>
      </c>
      <c r="B320" s="16">
        <f>GDP!B164</f>
        <v>3407.8</v>
      </c>
      <c r="C320" s="88">
        <v>8.9</v>
      </c>
      <c r="D320" s="17">
        <v>9.1967400000000001</v>
      </c>
      <c r="E320" s="84">
        <f t="shared" si="9"/>
        <v>188.31015973042659</v>
      </c>
      <c r="H320" s="18">
        <v>29983</v>
      </c>
      <c r="I320" s="19">
        <v>824.39</v>
      </c>
      <c r="J320" s="87">
        <v>94.7</v>
      </c>
      <c r="K320" s="86">
        <f t="shared" si="10"/>
        <v>8.7052798310454058</v>
      </c>
    </row>
    <row r="321" spans="1:11">
      <c r="A321" s="15">
        <v>30011</v>
      </c>
      <c r="B321" s="16">
        <f>GDP!B164</f>
        <v>3407.8</v>
      </c>
      <c r="C321" s="88">
        <v>9</v>
      </c>
      <c r="D321" s="17">
        <v>8.6805599999999998</v>
      </c>
      <c r="E321" s="84">
        <f t="shared" si="9"/>
        <v>192.74276380386144</v>
      </c>
      <c r="H321" s="18">
        <v>30011</v>
      </c>
      <c r="I321" s="19">
        <v>822.77</v>
      </c>
      <c r="J321" s="87">
        <v>94.7</v>
      </c>
      <c r="K321" s="86">
        <f t="shared" si="10"/>
        <v>8.688173178458289</v>
      </c>
    </row>
    <row r="322" spans="1:11">
      <c r="A322" s="15">
        <v>30042</v>
      </c>
      <c r="B322" s="16">
        <f>GDP!B165</f>
        <v>3480.3</v>
      </c>
      <c r="C322" s="88">
        <v>9.3000000000000007</v>
      </c>
      <c r="D322" s="17">
        <v>8.8505699999999994</v>
      </c>
      <c r="E322" s="84">
        <f t="shared" si="9"/>
        <v>191.74604433910338</v>
      </c>
      <c r="G322" s="2">
        <v>102</v>
      </c>
      <c r="H322" s="18">
        <v>30042</v>
      </c>
      <c r="I322" s="19">
        <v>848.36</v>
      </c>
      <c r="J322" s="87">
        <v>95</v>
      </c>
      <c r="K322" s="86">
        <f t="shared" si="10"/>
        <v>8.9301052631578948</v>
      </c>
    </row>
    <row r="323" spans="1:11">
      <c r="A323" s="15">
        <v>30072</v>
      </c>
      <c r="B323" s="16">
        <f>GDP!B165</f>
        <v>3480.3</v>
      </c>
      <c r="C323" s="88">
        <v>9.4</v>
      </c>
      <c r="D323" s="17">
        <v>8.6560400000000008</v>
      </c>
      <c r="E323" s="84">
        <f t="shared" si="9"/>
        <v>192.74990529484867</v>
      </c>
      <c r="H323" s="18">
        <v>30072</v>
      </c>
      <c r="I323" s="19">
        <v>819.54</v>
      </c>
      <c r="J323" s="87">
        <v>95.9</v>
      </c>
      <c r="K323" s="86">
        <f t="shared" si="10"/>
        <v>8.5457768508863392</v>
      </c>
    </row>
    <row r="324" spans="1:11">
      <c r="A324" s="15">
        <v>30103</v>
      </c>
      <c r="B324" s="16">
        <f>GDP!B165</f>
        <v>3480.3</v>
      </c>
      <c r="C324" s="88">
        <v>9.6</v>
      </c>
      <c r="D324" s="17">
        <v>8.4650099999999995</v>
      </c>
      <c r="E324" s="84">
        <f t="shared" si="9"/>
        <v>192.65419725757141</v>
      </c>
      <c r="H324" s="18">
        <v>30103</v>
      </c>
      <c r="I324" s="19">
        <v>811.93</v>
      </c>
      <c r="J324" s="87">
        <v>97</v>
      </c>
      <c r="K324" s="86">
        <f t="shared" si="10"/>
        <v>8.3704123711340195</v>
      </c>
    </row>
    <row r="325" spans="1:11">
      <c r="A325" s="15">
        <v>30133</v>
      </c>
      <c r="B325" s="16">
        <f>GDP!B166</f>
        <v>3583.8</v>
      </c>
      <c r="C325" s="88">
        <v>9.8000000000000007</v>
      </c>
      <c r="D325" s="17">
        <v>7.6837400000000002</v>
      </c>
      <c r="E325" s="84">
        <f t="shared" si="9"/>
        <v>204.97902622665401</v>
      </c>
      <c r="G325" s="2">
        <v>103</v>
      </c>
      <c r="H325" s="18">
        <v>30133</v>
      </c>
      <c r="I325" s="19">
        <v>808.6</v>
      </c>
      <c r="J325" s="87">
        <v>97.5</v>
      </c>
      <c r="K325" s="86">
        <f t="shared" si="10"/>
        <v>8.293333333333333</v>
      </c>
    </row>
    <row r="326" spans="1:11">
      <c r="A326" s="15">
        <v>30164</v>
      </c>
      <c r="B326" s="16">
        <f>GDP!B166</f>
        <v>3583.8</v>
      </c>
      <c r="C326" s="88">
        <v>9.8000000000000007</v>
      </c>
      <c r="D326" s="17">
        <v>7.0562300000000002</v>
      </c>
      <c r="E326" s="84">
        <f t="shared" si="9"/>
        <v>212.60981844694811</v>
      </c>
      <c r="H326" s="18">
        <v>30164</v>
      </c>
      <c r="I326" s="19">
        <v>901.31</v>
      </c>
      <c r="J326" s="87">
        <v>97.7</v>
      </c>
      <c r="K326" s="86">
        <f t="shared" si="10"/>
        <v>9.2252814738996918</v>
      </c>
    </row>
    <row r="327" spans="1:11">
      <c r="A327" s="15">
        <v>30195</v>
      </c>
      <c r="B327" s="16">
        <f>GDP!B166</f>
        <v>3583.8</v>
      </c>
      <c r="C327" s="88">
        <v>10.1</v>
      </c>
      <c r="D327" s="17">
        <v>5.8823499999999997</v>
      </c>
      <c r="E327" s="84">
        <f t="shared" si="9"/>
        <v>224.23485907892143</v>
      </c>
      <c r="H327" s="18">
        <v>30195</v>
      </c>
      <c r="I327" s="19">
        <v>896.25</v>
      </c>
      <c r="J327" s="87">
        <v>97.7</v>
      </c>
      <c r="K327" s="86">
        <f t="shared" si="10"/>
        <v>9.1734902763561923</v>
      </c>
    </row>
    <row r="328" spans="1:11">
      <c r="A328" s="15">
        <v>30225</v>
      </c>
      <c r="B328" s="16">
        <f>GDP!B167</f>
        <v>3692.3</v>
      </c>
      <c r="C328" s="88">
        <v>10.4</v>
      </c>
      <c r="D328" s="17">
        <v>5.8631900000000003</v>
      </c>
      <c r="E328" s="84">
        <f t="shared" si="9"/>
        <v>227.03417964126348</v>
      </c>
      <c r="G328" s="2">
        <v>104</v>
      </c>
      <c r="H328" s="18">
        <v>30225</v>
      </c>
      <c r="I328" s="19">
        <v>991.72</v>
      </c>
      <c r="J328" s="87">
        <v>98.1</v>
      </c>
      <c r="K328" s="86">
        <f t="shared" si="10"/>
        <v>10.109276248725791</v>
      </c>
    </row>
    <row r="329" spans="1:11">
      <c r="A329" s="15">
        <v>30256</v>
      </c>
      <c r="B329" s="16">
        <f>GDP!B167</f>
        <v>3692.3</v>
      </c>
      <c r="C329" s="88">
        <v>10.8</v>
      </c>
      <c r="D329" s="17">
        <v>5.18919</v>
      </c>
      <c r="E329" s="84">
        <f t="shared" si="9"/>
        <v>230.92476854674939</v>
      </c>
      <c r="H329" s="18">
        <v>30256</v>
      </c>
      <c r="I329" s="19">
        <v>1039.28</v>
      </c>
      <c r="J329" s="87">
        <v>98</v>
      </c>
      <c r="K329" s="86">
        <f t="shared" si="10"/>
        <v>10.604897959183674</v>
      </c>
    </row>
    <row r="330" spans="1:11">
      <c r="A330" s="15">
        <v>30286</v>
      </c>
      <c r="B330" s="16">
        <f>GDP!B167</f>
        <v>3692.3</v>
      </c>
      <c r="C330" s="88">
        <v>10.8</v>
      </c>
      <c r="D330" s="17">
        <v>4.5161300000000004</v>
      </c>
      <c r="E330" s="84">
        <f t="shared" si="9"/>
        <v>241.07264694149239</v>
      </c>
      <c r="H330" s="18">
        <v>30286</v>
      </c>
      <c r="I330" s="19">
        <v>1046.54</v>
      </c>
      <c r="J330" s="87">
        <v>97.7</v>
      </c>
      <c r="K330" s="86">
        <f t="shared" si="10"/>
        <v>10.71177072671443</v>
      </c>
    </row>
    <row r="331" spans="1:11">
      <c r="A331" s="15">
        <v>30317</v>
      </c>
      <c r="B331" s="16">
        <f>GDP!B168</f>
        <v>3796.1</v>
      </c>
      <c r="C331" s="88">
        <v>10.4</v>
      </c>
      <c r="D331" s="17">
        <v>4.6087899999999999</v>
      </c>
      <c r="E331" s="84">
        <f t="shared" si="9"/>
        <v>252.9251192134742</v>
      </c>
      <c r="G331" s="2">
        <v>105</v>
      </c>
      <c r="H331" s="18">
        <v>30317</v>
      </c>
      <c r="I331" s="19">
        <v>1075.7</v>
      </c>
      <c r="J331" s="87">
        <v>97.9</v>
      </c>
      <c r="K331" s="86">
        <f t="shared" si="10"/>
        <v>10.987742594484168</v>
      </c>
    </row>
    <row r="332" spans="1:11">
      <c r="A332" s="15">
        <v>30348</v>
      </c>
      <c r="B332" s="16">
        <f>GDP!B168</f>
        <v>3796.1</v>
      </c>
      <c r="C332" s="88">
        <v>10.4</v>
      </c>
      <c r="D332" s="17">
        <v>4.4776100000000003</v>
      </c>
      <c r="E332" s="84">
        <f t="shared" si="9"/>
        <v>255.15522990587868</v>
      </c>
      <c r="H332" s="18">
        <v>30348</v>
      </c>
      <c r="I332" s="19">
        <v>1112.6199999999999</v>
      </c>
      <c r="J332" s="87">
        <v>98</v>
      </c>
      <c r="K332" s="86">
        <f t="shared" si="10"/>
        <v>11.353265306122449</v>
      </c>
    </row>
    <row r="333" spans="1:11">
      <c r="A333" s="15">
        <v>30376</v>
      </c>
      <c r="B333" s="16">
        <f>GDP!B168</f>
        <v>3796.1</v>
      </c>
      <c r="C333" s="88">
        <v>10.3</v>
      </c>
      <c r="D333" s="17">
        <v>4.5793400000000002</v>
      </c>
      <c r="E333" s="84">
        <f t="shared" si="9"/>
        <v>255.1255633650417</v>
      </c>
      <c r="H333" s="18">
        <v>30376</v>
      </c>
      <c r="I333" s="19">
        <v>1130.03</v>
      </c>
      <c r="J333" s="87">
        <v>98.1</v>
      </c>
      <c r="K333" s="86">
        <f t="shared" si="10"/>
        <v>11.519164118246687</v>
      </c>
    </row>
    <row r="334" spans="1:11">
      <c r="A334" s="15">
        <v>30407</v>
      </c>
      <c r="B334" s="16">
        <f>GDP!B169</f>
        <v>3912.8</v>
      </c>
      <c r="C334" s="88">
        <v>10.199999999999999</v>
      </c>
      <c r="D334" s="17">
        <v>4.1182699999999999</v>
      </c>
      <c r="E334" s="84">
        <f t="shared" si="9"/>
        <v>273.27323761879057</v>
      </c>
      <c r="G334" s="2">
        <v>106</v>
      </c>
      <c r="H334" s="18">
        <v>30407</v>
      </c>
      <c r="I334" s="19">
        <v>1226.2</v>
      </c>
      <c r="J334" s="87">
        <v>98.8</v>
      </c>
      <c r="K334" s="86">
        <f t="shared" si="10"/>
        <v>12.41093117408907</v>
      </c>
    </row>
    <row r="335" spans="1:11">
      <c r="A335" s="15">
        <v>30437</v>
      </c>
      <c r="B335" s="16">
        <f>GDP!B169</f>
        <v>3912.8</v>
      </c>
      <c r="C335" s="88">
        <v>10.1</v>
      </c>
      <c r="D335" s="17">
        <v>3.6687599999999998</v>
      </c>
      <c r="E335" s="84">
        <f t="shared" si="9"/>
        <v>284.17954848512142</v>
      </c>
      <c r="H335" s="18">
        <v>30437</v>
      </c>
      <c r="I335" s="19">
        <v>1199.98</v>
      </c>
      <c r="J335" s="87">
        <v>99.2</v>
      </c>
      <c r="K335" s="86">
        <f t="shared" si="10"/>
        <v>12.09657258064516</v>
      </c>
    </row>
    <row r="336" spans="1:11">
      <c r="A336" s="15">
        <v>30468</v>
      </c>
      <c r="B336" s="16">
        <f>GDP!B169</f>
        <v>3912.8</v>
      </c>
      <c r="C336" s="88">
        <v>10.1</v>
      </c>
      <c r="D336" s="17">
        <v>3.2258100000000001</v>
      </c>
      <c r="E336" s="84">
        <f t="shared" si="9"/>
        <v>293.62567828897454</v>
      </c>
      <c r="H336" s="18">
        <v>30468</v>
      </c>
      <c r="I336" s="19">
        <v>1221.96</v>
      </c>
      <c r="J336" s="87">
        <v>99.4</v>
      </c>
      <c r="K336" s="86">
        <f t="shared" si="10"/>
        <v>12.293360160965795</v>
      </c>
    </row>
    <row r="337" spans="1:11">
      <c r="A337" s="15">
        <v>30498</v>
      </c>
      <c r="B337" s="16">
        <f>GDP!B170</f>
        <v>4015</v>
      </c>
      <c r="C337" s="88">
        <v>9.4</v>
      </c>
      <c r="D337" s="17">
        <v>3.2057899999999999</v>
      </c>
      <c r="E337" s="84">
        <f t="shared" si="9"/>
        <v>318.50443328026245</v>
      </c>
      <c r="G337" s="2">
        <v>107</v>
      </c>
      <c r="H337" s="18">
        <v>30498</v>
      </c>
      <c r="I337" s="19">
        <v>1199.22</v>
      </c>
      <c r="J337" s="87">
        <v>99.8</v>
      </c>
      <c r="K337" s="86">
        <f t="shared" si="10"/>
        <v>12.01623246492986</v>
      </c>
    </row>
    <row r="338" spans="1:11">
      <c r="A338" s="15">
        <v>30529</v>
      </c>
      <c r="B338" s="16">
        <f>GDP!B170</f>
        <v>4015</v>
      </c>
      <c r="C338" s="88">
        <v>9.5</v>
      </c>
      <c r="D338" s="17">
        <v>3.0895999999999999</v>
      </c>
      <c r="E338" s="84">
        <f t="shared" si="9"/>
        <v>318.91402427400391</v>
      </c>
      <c r="H338" s="18">
        <v>30529</v>
      </c>
      <c r="I338" s="19">
        <v>1216.1600000000001</v>
      </c>
      <c r="J338" s="87">
        <v>100.1</v>
      </c>
      <c r="K338" s="86">
        <f t="shared" si="10"/>
        <v>12.149450549450551</v>
      </c>
    </row>
    <row r="339" spans="1:11">
      <c r="A339" s="15">
        <v>30560</v>
      </c>
      <c r="B339" s="16">
        <f>GDP!B170</f>
        <v>4015</v>
      </c>
      <c r="C339" s="88">
        <v>9.1999999999999993</v>
      </c>
      <c r="D339" s="17">
        <v>3.39506</v>
      </c>
      <c r="E339" s="84">
        <f t="shared" si="9"/>
        <v>318.77577399393095</v>
      </c>
      <c r="H339" s="18">
        <v>30560</v>
      </c>
      <c r="I339" s="19">
        <v>1233.1300000000001</v>
      </c>
      <c r="J339" s="87">
        <v>100.4</v>
      </c>
      <c r="K339" s="86">
        <f t="shared" si="10"/>
        <v>12.282171314741037</v>
      </c>
    </row>
    <row r="340" spans="1:11">
      <c r="A340" s="15">
        <v>30590</v>
      </c>
      <c r="B340" s="16">
        <f>GDP!B171</f>
        <v>4087.4</v>
      </c>
      <c r="C340" s="88">
        <v>8.8000000000000007</v>
      </c>
      <c r="D340" s="17">
        <v>3.5897399999999999</v>
      </c>
      <c r="E340" s="84">
        <f t="shared" si="9"/>
        <v>329.90199955769856</v>
      </c>
      <c r="G340" s="2">
        <v>108</v>
      </c>
      <c r="H340" s="18">
        <v>30590</v>
      </c>
      <c r="I340" s="19">
        <v>1225.2</v>
      </c>
      <c r="J340" s="87">
        <v>100.8</v>
      </c>
      <c r="K340" s="86">
        <f t="shared" si="10"/>
        <v>12.154761904761905</v>
      </c>
    </row>
    <row r="341" spans="1:11">
      <c r="A341" s="15">
        <v>30621</v>
      </c>
      <c r="B341" s="16">
        <f>GDP!B171</f>
        <v>4087.4</v>
      </c>
      <c r="C341" s="88">
        <v>8.5</v>
      </c>
      <c r="D341" s="17">
        <v>4.3165500000000003</v>
      </c>
      <c r="E341" s="84">
        <f t="shared" si="9"/>
        <v>318.91577686662947</v>
      </c>
      <c r="H341" s="18">
        <v>30621</v>
      </c>
      <c r="I341" s="19">
        <v>1276.02</v>
      </c>
      <c r="J341" s="87">
        <v>101.1</v>
      </c>
      <c r="K341" s="86">
        <f t="shared" si="10"/>
        <v>12.621364985163206</v>
      </c>
    </row>
    <row r="342" spans="1:11">
      <c r="A342" s="15">
        <v>30651</v>
      </c>
      <c r="B342" s="16">
        <f>GDP!B171</f>
        <v>4087.4</v>
      </c>
      <c r="C342" s="88">
        <v>8.3000000000000007</v>
      </c>
      <c r="D342" s="17">
        <v>4.7325100000000004</v>
      </c>
      <c r="E342" s="84">
        <f t="shared" si="9"/>
        <v>313.63106569647744</v>
      </c>
      <c r="H342" s="18">
        <v>30651</v>
      </c>
      <c r="I342" s="19">
        <v>1258.6400000000001</v>
      </c>
      <c r="J342" s="87">
        <v>101.4</v>
      </c>
      <c r="K342" s="86">
        <f t="shared" si="10"/>
        <v>12.412623274161737</v>
      </c>
    </row>
    <row r="343" spans="1:11">
      <c r="A343" s="15">
        <v>30682</v>
      </c>
      <c r="B343" s="16">
        <f>GDP!B172</f>
        <v>4147.6000000000004</v>
      </c>
      <c r="C343" s="88">
        <v>8</v>
      </c>
      <c r="D343" s="17">
        <v>5.0204899999999997</v>
      </c>
      <c r="E343" s="84">
        <f t="shared" si="9"/>
        <v>318.54407937028492</v>
      </c>
      <c r="G343" s="2">
        <v>109</v>
      </c>
      <c r="H343" s="18">
        <v>30682</v>
      </c>
      <c r="I343" s="19">
        <v>1220.58</v>
      </c>
      <c r="J343" s="87">
        <v>102.1</v>
      </c>
      <c r="K343" s="86">
        <f t="shared" si="10"/>
        <v>11.954750244857982</v>
      </c>
    </row>
    <row r="344" spans="1:11">
      <c r="A344" s="15">
        <v>30713</v>
      </c>
      <c r="B344" s="16">
        <f>GDP!B172</f>
        <v>4147.6000000000004</v>
      </c>
      <c r="C344" s="88">
        <v>7.8</v>
      </c>
      <c r="D344" s="17">
        <v>4.8979600000000003</v>
      </c>
      <c r="E344" s="84">
        <f t="shared" si="9"/>
        <v>326.63514454290299</v>
      </c>
      <c r="H344" s="18">
        <v>30713</v>
      </c>
      <c r="I344" s="19">
        <v>1154.6300000000001</v>
      </c>
      <c r="J344" s="87">
        <v>102.6</v>
      </c>
      <c r="K344" s="86">
        <f t="shared" si="10"/>
        <v>11.253703703703705</v>
      </c>
    </row>
    <row r="345" spans="1:11">
      <c r="A345" s="15">
        <v>30742</v>
      </c>
      <c r="B345" s="16">
        <f>GDP!B172</f>
        <v>4147.6000000000004</v>
      </c>
      <c r="C345" s="88">
        <v>7.8</v>
      </c>
      <c r="D345" s="17">
        <v>5.0916499999999996</v>
      </c>
      <c r="E345" s="84">
        <f t="shared" si="9"/>
        <v>321.72762989997409</v>
      </c>
      <c r="H345" s="18">
        <v>30742</v>
      </c>
      <c r="I345" s="19">
        <v>1164.8900000000001</v>
      </c>
      <c r="J345" s="87">
        <v>102.9</v>
      </c>
      <c r="K345" s="86">
        <f t="shared" si="10"/>
        <v>11.320602526724976</v>
      </c>
    </row>
    <row r="346" spans="1:11">
      <c r="A346" s="15">
        <v>30773</v>
      </c>
      <c r="B346" s="16">
        <f>GDP!B173</f>
        <v>4237</v>
      </c>
      <c r="C346" s="88">
        <v>7.7</v>
      </c>
      <c r="D346" s="17">
        <v>5.1724100000000002</v>
      </c>
      <c r="E346" s="84">
        <f t="shared" si="9"/>
        <v>329.15359283925852</v>
      </c>
      <c r="G346" s="2">
        <v>110</v>
      </c>
      <c r="H346" s="18">
        <v>30773</v>
      </c>
      <c r="I346" s="19">
        <v>1170.75</v>
      </c>
      <c r="J346" s="87">
        <v>103.3</v>
      </c>
      <c r="K346" s="86">
        <f t="shared" si="10"/>
        <v>11.333494675701839</v>
      </c>
    </row>
    <row r="347" spans="1:11">
      <c r="A347" s="15">
        <v>30803</v>
      </c>
      <c r="B347" s="16">
        <f>GDP!B173</f>
        <v>4237</v>
      </c>
      <c r="C347" s="88">
        <v>7.4</v>
      </c>
      <c r="D347" s="17">
        <v>5.2578399999999998</v>
      </c>
      <c r="E347" s="84">
        <f t="shared" si="9"/>
        <v>334.73325622697081</v>
      </c>
      <c r="H347" s="18">
        <v>30803</v>
      </c>
      <c r="I347" s="19">
        <v>1104.8499999999999</v>
      </c>
      <c r="J347" s="87">
        <v>103.5</v>
      </c>
      <c r="K347" s="86">
        <f t="shared" si="10"/>
        <v>10.67487922705314</v>
      </c>
    </row>
    <row r="348" spans="1:11">
      <c r="A348" s="15">
        <v>30834</v>
      </c>
      <c r="B348" s="16">
        <f>GDP!B173</f>
        <v>4237</v>
      </c>
      <c r="C348" s="88">
        <v>7.2</v>
      </c>
      <c r="D348" s="17">
        <v>5.34274</v>
      </c>
      <c r="E348" s="84">
        <f t="shared" si="9"/>
        <v>337.80497722188295</v>
      </c>
      <c r="H348" s="18">
        <v>30834</v>
      </c>
      <c r="I348" s="19">
        <v>1132.4000000000001</v>
      </c>
      <c r="J348" s="87">
        <v>103.7</v>
      </c>
      <c r="K348" s="86">
        <f t="shared" si="10"/>
        <v>10.919961427193829</v>
      </c>
    </row>
    <row r="349" spans="1:11">
      <c r="A349" s="15">
        <v>30864</v>
      </c>
      <c r="B349" s="16">
        <f>GDP!B174</f>
        <v>4302.3</v>
      </c>
      <c r="C349" s="88">
        <v>7.5</v>
      </c>
      <c r="D349" s="17">
        <v>5.2104200000000001</v>
      </c>
      <c r="E349" s="84">
        <f t="shared" si="9"/>
        <v>338.48606104282948</v>
      </c>
      <c r="G349" s="2">
        <v>111</v>
      </c>
      <c r="H349" s="18">
        <v>30864</v>
      </c>
      <c r="I349" s="19">
        <v>1115.28</v>
      </c>
      <c r="J349" s="87">
        <v>104.1</v>
      </c>
      <c r="K349" s="86">
        <f t="shared" si="10"/>
        <v>10.713544668587897</v>
      </c>
    </row>
    <row r="350" spans="1:11">
      <c r="A350" s="15">
        <v>30895</v>
      </c>
      <c r="B350" s="16">
        <f>GDP!B174</f>
        <v>4302.3</v>
      </c>
      <c r="C350" s="88">
        <v>7.5</v>
      </c>
      <c r="D350" s="17">
        <v>5.2947100000000002</v>
      </c>
      <c r="E350" s="84">
        <f t="shared" si="9"/>
        <v>336.25615586441586</v>
      </c>
      <c r="H350" s="18">
        <v>30895</v>
      </c>
      <c r="I350" s="19">
        <v>1224.3800000000001</v>
      </c>
      <c r="J350" s="87">
        <v>104.4</v>
      </c>
      <c r="K350" s="86">
        <f t="shared" si="10"/>
        <v>11.727777777777778</v>
      </c>
    </row>
    <row r="351" spans="1:11">
      <c r="A351" s="15">
        <v>30926</v>
      </c>
      <c r="B351" s="16">
        <f>GDP!B174</f>
        <v>4302.3</v>
      </c>
      <c r="C351" s="88">
        <v>7.3</v>
      </c>
      <c r="D351" s="17">
        <v>5.2736299999999998</v>
      </c>
      <c r="E351" s="84">
        <f t="shared" si="9"/>
        <v>342.16849072224966</v>
      </c>
      <c r="H351" s="18">
        <v>30926</v>
      </c>
      <c r="I351" s="19">
        <v>1206.71</v>
      </c>
      <c r="J351" s="87">
        <v>104.7</v>
      </c>
      <c r="K351" s="86">
        <f t="shared" si="10"/>
        <v>11.525405921680994</v>
      </c>
    </row>
    <row r="352" spans="1:11">
      <c r="A352" s="15">
        <v>30956</v>
      </c>
      <c r="B352" s="16">
        <f>GDP!B175</f>
        <v>4394.6000000000004</v>
      </c>
      <c r="C352" s="88">
        <v>7.4</v>
      </c>
      <c r="D352" s="17">
        <v>5.1485099999999999</v>
      </c>
      <c r="E352" s="84">
        <f t="shared" ref="E352:E415" si="11">B352/(C352+D352)</f>
        <v>350.20890926492473</v>
      </c>
      <c r="G352" s="2">
        <v>112</v>
      </c>
      <c r="H352" s="18">
        <v>30956</v>
      </c>
      <c r="I352" s="19">
        <v>1207.3800000000001</v>
      </c>
      <c r="J352" s="87">
        <v>105.1</v>
      </c>
      <c r="K352" s="86">
        <f t="shared" ref="K352:K415" si="12">I352/J352</f>
        <v>11.487916270218841</v>
      </c>
    </row>
    <row r="353" spans="1:11">
      <c r="A353" s="15">
        <v>30987</v>
      </c>
      <c r="B353" s="16">
        <f>GDP!B175</f>
        <v>4394.6000000000004</v>
      </c>
      <c r="C353" s="88">
        <v>7.2</v>
      </c>
      <c r="D353" s="17">
        <v>4.8275899999999998</v>
      </c>
      <c r="E353" s="84">
        <f t="shared" si="11"/>
        <v>365.37660495577256</v>
      </c>
      <c r="H353" s="18">
        <v>30987</v>
      </c>
      <c r="I353" s="19">
        <v>1188.94</v>
      </c>
      <c r="J353" s="87">
        <v>105.3</v>
      </c>
      <c r="K353" s="86">
        <f t="shared" si="12"/>
        <v>11.290978157644824</v>
      </c>
    </row>
    <row r="354" spans="1:11">
      <c r="A354" s="15">
        <v>31017</v>
      </c>
      <c r="B354" s="16">
        <f>GDP!B175</f>
        <v>4394.6000000000004</v>
      </c>
      <c r="C354" s="88">
        <v>7.3</v>
      </c>
      <c r="D354" s="17">
        <v>4.9115900000000003</v>
      </c>
      <c r="E354" s="84">
        <f t="shared" si="11"/>
        <v>359.87123707887343</v>
      </c>
      <c r="H354" s="18">
        <v>31017</v>
      </c>
      <c r="I354" s="19">
        <v>1211.57</v>
      </c>
      <c r="J354" s="87">
        <v>105.5</v>
      </c>
      <c r="K354" s="86">
        <f t="shared" si="12"/>
        <v>11.484075829383885</v>
      </c>
    </row>
    <row r="355" spans="1:11">
      <c r="A355" s="15">
        <v>31048</v>
      </c>
      <c r="B355" s="16">
        <f>GDP!B176</f>
        <v>4453.1000000000004</v>
      </c>
      <c r="C355" s="88">
        <v>7.3</v>
      </c>
      <c r="D355" s="17">
        <v>4.4878</v>
      </c>
      <c r="E355" s="84">
        <f t="shared" si="11"/>
        <v>377.77193369415835</v>
      </c>
      <c r="G355" s="2">
        <v>113</v>
      </c>
      <c r="H355" s="18">
        <v>31048</v>
      </c>
      <c r="I355" s="19">
        <v>1286.77</v>
      </c>
      <c r="J355" s="87">
        <v>105.7</v>
      </c>
      <c r="K355" s="86">
        <f t="shared" si="12"/>
        <v>12.173793755912961</v>
      </c>
    </row>
    <row r="356" spans="1:11">
      <c r="A356" s="15">
        <v>31079</v>
      </c>
      <c r="B356" s="16">
        <f>GDP!B176</f>
        <v>4453.1000000000004</v>
      </c>
      <c r="C356" s="88">
        <v>7.2</v>
      </c>
      <c r="D356" s="17">
        <v>4.76654</v>
      </c>
      <c r="E356" s="84">
        <f t="shared" si="11"/>
        <v>372.1292871623711</v>
      </c>
      <c r="H356" s="18">
        <v>31079</v>
      </c>
      <c r="I356" s="19">
        <v>1284.01</v>
      </c>
      <c r="J356" s="87">
        <v>106.3</v>
      </c>
      <c r="K356" s="86">
        <f t="shared" si="12"/>
        <v>12.079115710253998</v>
      </c>
    </row>
    <row r="357" spans="1:11">
      <c r="A357" s="15">
        <v>31107</v>
      </c>
      <c r="B357" s="16">
        <f>GDP!B176</f>
        <v>4453.1000000000004</v>
      </c>
      <c r="C357" s="88">
        <v>7.2</v>
      </c>
      <c r="D357" s="17">
        <v>4.7480599999999997</v>
      </c>
      <c r="E357" s="84">
        <f t="shared" si="11"/>
        <v>372.70485752498735</v>
      </c>
      <c r="H357" s="18">
        <v>31107</v>
      </c>
      <c r="I357" s="19">
        <v>1266.78</v>
      </c>
      <c r="J357" s="87">
        <v>106.8</v>
      </c>
      <c r="K357" s="86">
        <f t="shared" si="12"/>
        <v>11.861235955056181</v>
      </c>
    </row>
    <row r="358" spans="1:11">
      <c r="A358" s="15">
        <v>31138</v>
      </c>
      <c r="B358" s="16">
        <f>GDP!B177</f>
        <v>4516.3</v>
      </c>
      <c r="C358" s="88">
        <v>7.3</v>
      </c>
      <c r="D358" s="17">
        <v>4.5323000000000002</v>
      </c>
      <c r="E358" s="84">
        <f t="shared" si="11"/>
        <v>381.69248582270563</v>
      </c>
      <c r="G358" s="2">
        <v>114</v>
      </c>
      <c r="H358" s="18">
        <v>31138</v>
      </c>
      <c r="I358" s="19">
        <v>1258.06</v>
      </c>
      <c r="J358" s="87">
        <v>107</v>
      </c>
      <c r="K358" s="86">
        <f t="shared" si="12"/>
        <v>11.757570093457943</v>
      </c>
    </row>
    <row r="359" spans="1:11">
      <c r="A359" s="15">
        <v>31168</v>
      </c>
      <c r="B359" s="16">
        <f>GDP!B177</f>
        <v>4516.3</v>
      </c>
      <c r="C359" s="88">
        <v>7.2</v>
      </c>
      <c r="D359" s="17">
        <v>4.5148900000000003</v>
      </c>
      <c r="E359" s="84">
        <f t="shared" si="11"/>
        <v>385.51791779521619</v>
      </c>
      <c r="H359" s="18">
        <v>31168</v>
      </c>
      <c r="I359" s="19">
        <v>1315.41</v>
      </c>
      <c r="J359" s="87">
        <v>107.2</v>
      </c>
      <c r="K359" s="86">
        <f t="shared" si="12"/>
        <v>12.270615671641792</v>
      </c>
    </row>
    <row r="360" spans="1:11">
      <c r="A360" s="15">
        <v>31199</v>
      </c>
      <c r="B360" s="16">
        <f>GDP!B177</f>
        <v>4516.3</v>
      </c>
      <c r="C360" s="88">
        <v>7.4</v>
      </c>
      <c r="D360" s="17">
        <v>4.40191</v>
      </c>
      <c r="E360" s="84">
        <f t="shared" si="11"/>
        <v>382.6753466176238</v>
      </c>
      <c r="H360" s="18">
        <v>31199</v>
      </c>
      <c r="I360" s="19">
        <v>1335.46</v>
      </c>
      <c r="J360" s="87">
        <v>107.5</v>
      </c>
      <c r="K360" s="86">
        <f t="shared" si="12"/>
        <v>12.422883720930233</v>
      </c>
    </row>
    <row r="361" spans="1:11">
      <c r="A361" s="15">
        <v>31229</v>
      </c>
      <c r="B361" s="16">
        <f>GDP!B178</f>
        <v>4555.2</v>
      </c>
      <c r="C361" s="88">
        <v>7.4</v>
      </c>
      <c r="D361" s="17">
        <v>4.19048</v>
      </c>
      <c r="E361" s="84">
        <f t="shared" si="11"/>
        <v>393.01219621620504</v>
      </c>
      <c r="G361" s="2">
        <v>115</v>
      </c>
      <c r="H361" s="18">
        <v>31229</v>
      </c>
      <c r="I361" s="19">
        <v>1347.45</v>
      </c>
      <c r="J361" s="87">
        <v>107.7</v>
      </c>
      <c r="K361" s="86">
        <f t="shared" si="12"/>
        <v>12.511142061281337</v>
      </c>
    </row>
    <row r="362" spans="1:11">
      <c r="A362" s="15">
        <v>31260</v>
      </c>
      <c r="B362" s="16">
        <f>GDP!B178</f>
        <v>4555.2</v>
      </c>
      <c r="C362" s="88">
        <v>7.1</v>
      </c>
      <c r="D362" s="17">
        <v>4.1745700000000001</v>
      </c>
      <c r="E362" s="84">
        <f t="shared" si="11"/>
        <v>404.02427764429149</v>
      </c>
      <c r="H362" s="18">
        <v>31260</v>
      </c>
      <c r="I362" s="19">
        <v>1334.01</v>
      </c>
      <c r="J362" s="87">
        <v>107.9</v>
      </c>
      <c r="K362" s="86">
        <f t="shared" si="12"/>
        <v>12.363392029657089</v>
      </c>
    </row>
    <row r="363" spans="1:11">
      <c r="A363" s="15">
        <v>31291</v>
      </c>
      <c r="B363" s="16">
        <f>GDP!B178</f>
        <v>4555.2</v>
      </c>
      <c r="C363" s="88">
        <v>7.1</v>
      </c>
      <c r="D363" s="17">
        <v>3.9697499999999999</v>
      </c>
      <c r="E363" s="84">
        <f t="shared" si="11"/>
        <v>411.49980803541183</v>
      </c>
      <c r="H363" s="18">
        <v>31291</v>
      </c>
      <c r="I363" s="19">
        <v>1328.63</v>
      </c>
      <c r="J363" s="87">
        <v>108.1</v>
      </c>
      <c r="K363" s="86">
        <f t="shared" si="12"/>
        <v>12.290749306197966</v>
      </c>
    </row>
    <row r="364" spans="1:11">
      <c r="A364" s="15">
        <v>31321</v>
      </c>
      <c r="B364" s="16">
        <f>GDP!B179</f>
        <v>4619.6000000000004</v>
      </c>
      <c r="C364" s="88">
        <v>7.1</v>
      </c>
      <c r="D364" s="17">
        <v>4.0489600000000001</v>
      </c>
      <c r="E364" s="84">
        <f t="shared" si="11"/>
        <v>414.35254947546684</v>
      </c>
      <c r="G364" s="2">
        <v>116</v>
      </c>
      <c r="H364" s="18">
        <v>31321</v>
      </c>
      <c r="I364" s="19">
        <v>1374.31</v>
      </c>
      <c r="J364" s="87">
        <v>108.5</v>
      </c>
      <c r="K364" s="86">
        <f t="shared" si="12"/>
        <v>12.666451612903225</v>
      </c>
    </row>
    <row r="365" spans="1:11">
      <c r="A365" s="15">
        <v>31352</v>
      </c>
      <c r="B365" s="16">
        <f>GDP!B179</f>
        <v>4619.6000000000004</v>
      </c>
      <c r="C365" s="88">
        <v>7</v>
      </c>
      <c r="D365" s="17">
        <v>4.4172900000000004</v>
      </c>
      <c r="E365" s="84">
        <f t="shared" si="11"/>
        <v>404.61440499453022</v>
      </c>
      <c r="H365" s="18">
        <v>31352</v>
      </c>
      <c r="I365" s="19">
        <v>1472.13</v>
      </c>
      <c r="J365" s="87">
        <v>109</v>
      </c>
      <c r="K365" s="86">
        <f t="shared" si="12"/>
        <v>13.505779816513762</v>
      </c>
    </row>
    <row r="366" spans="1:11">
      <c r="A366" s="15">
        <v>31382</v>
      </c>
      <c r="B366" s="16">
        <f>GDP!B179</f>
        <v>4619.6000000000004</v>
      </c>
      <c r="C366" s="88">
        <v>7</v>
      </c>
      <c r="D366" s="17">
        <v>4.3071200000000003</v>
      </c>
      <c r="E366" s="84">
        <f t="shared" si="11"/>
        <v>408.55673239516341</v>
      </c>
      <c r="H366" s="18">
        <v>31382</v>
      </c>
      <c r="I366" s="19">
        <v>1546.67</v>
      </c>
      <c r="J366" s="87">
        <v>109.5</v>
      </c>
      <c r="K366" s="86">
        <f t="shared" si="12"/>
        <v>14.124840182648402</v>
      </c>
    </row>
    <row r="367" spans="1:11">
      <c r="A367" s="15">
        <v>31413</v>
      </c>
      <c r="B367" s="16">
        <f>GDP!B180</f>
        <v>4669.3999999999996</v>
      </c>
      <c r="C367" s="88">
        <v>6.7</v>
      </c>
      <c r="D367" s="17">
        <v>4.4817900000000002</v>
      </c>
      <c r="E367" s="84">
        <f t="shared" si="11"/>
        <v>417.58967034794966</v>
      </c>
      <c r="G367" s="2">
        <v>117</v>
      </c>
      <c r="H367" s="18">
        <v>31413</v>
      </c>
      <c r="I367" s="19">
        <v>1570.99</v>
      </c>
      <c r="J367" s="87">
        <v>109.9</v>
      </c>
      <c r="K367" s="86">
        <f t="shared" si="12"/>
        <v>14.294722474977251</v>
      </c>
    </row>
    <row r="368" spans="1:11">
      <c r="A368" s="15">
        <v>31444</v>
      </c>
      <c r="B368" s="16">
        <f>GDP!B180</f>
        <v>4669.3999999999996</v>
      </c>
      <c r="C368" s="88">
        <v>7.2</v>
      </c>
      <c r="D368" s="17">
        <v>4.1782700000000004</v>
      </c>
      <c r="E368" s="84">
        <f t="shared" si="11"/>
        <v>410.37873068577204</v>
      </c>
      <c r="H368" s="18">
        <v>31444</v>
      </c>
      <c r="I368" s="19">
        <v>1709.06</v>
      </c>
      <c r="J368" s="87">
        <v>109.7</v>
      </c>
      <c r="K368" s="86">
        <f t="shared" si="12"/>
        <v>15.579398359161349</v>
      </c>
    </row>
    <row r="369" spans="1:11">
      <c r="A369" s="15">
        <v>31472</v>
      </c>
      <c r="B369" s="16">
        <f>GDP!B180</f>
        <v>4669.3999999999996</v>
      </c>
      <c r="C369" s="88">
        <v>7.2</v>
      </c>
      <c r="D369" s="17">
        <v>4.0703100000000001</v>
      </c>
      <c r="E369" s="84">
        <f t="shared" si="11"/>
        <v>414.30981046661532</v>
      </c>
      <c r="H369" s="18">
        <v>31472</v>
      </c>
      <c r="I369" s="19">
        <v>1818.61</v>
      </c>
      <c r="J369" s="87">
        <v>109.1</v>
      </c>
      <c r="K369" s="86">
        <f t="shared" si="12"/>
        <v>16.669202566452796</v>
      </c>
    </row>
    <row r="370" spans="1:11">
      <c r="A370" s="15">
        <v>31503</v>
      </c>
      <c r="B370" s="16">
        <f>GDP!B181</f>
        <v>4736.2</v>
      </c>
      <c r="C370" s="88">
        <v>7.1</v>
      </c>
      <c r="D370" s="17">
        <v>4.1512900000000004</v>
      </c>
      <c r="E370" s="84">
        <f t="shared" si="11"/>
        <v>420.94728693332047</v>
      </c>
      <c r="G370" s="2">
        <v>118</v>
      </c>
      <c r="H370" s="18">
        <v>31503</v>
      </c>
      <c r="I370" s="19">
        <v>1783.98</v>
      </c>
      <c r="J370" s="87">
        <v>108.7</v>
      </c>
      <c r="K370" s="86">
        <f t="shared" si="12"/>
        <v>16.411959521619135</v>
      </c>
    </row>
    <row r="371" spans="1:11">
      <c r="A371" s="15">
        <v>31533</v>
      </c>
      <c r="B371" s="16">
        <f>GDP!B181</f>
        <v>4736.2</v>
      </c>
      <c r="C371" s="88">
        <v>7.2</v>
      </c>
      <c r="D371" s="17">
        <v>3.95221</v>
      </c>
      <c r="E371" s="84">
        <f t="shared" si="11"/>
        <v>424.68712479409908</v>
      </c>
      <c r="H371" s="18">
        <v>31533</v>
      </c>
      <c r="I371" s="19">
        <v>1876.71</v>
      </c>
      <c r="J371" s="87">
        <v>109</v>
      </c>
      <c r="K371" s="86">
        <f t="shared" si="12"/>
        <v>17.217522935779815</v>
      </c>
    </row>
    <row r="372" spans="1:11">
      <c r="A372" s="15">
        <v>31564</v>
      </c>
      <c r="B372" s="16">
        <f>GDP!B181</f>
        <v>4736.2</v>
      </c>
      <c r="C372" s="88">
        <v>7.2</v>
      </c>
      <c r="D372" s="17">
        <v>3.9413399999999998</v>
      </c>
      <c r="E372" s="84">
        <f t="shared" si="11"/>
        <v>425.10146894359207</v>
      </c>
      <c r="H372" s="18">
        <v>31564</v>
      </c>
      <c r="I372" s="19">
        <v>1892.72</v>
      </c>
      <c r="J372" s="87">
        <v>109.4</v>
      </c>
      <c r="K372" s="86">
        <f t="shared" si="12"/>
        <v>17.300914076782448</v>
      </c>
    </row>
    <row r="373" spans="1:11">
      <c r="A373" s="15">
        <v>31594</v>
      </c>
      <c r="B373" s="16">
        <f>GDP!B182</f>
        <v>4821.5</v>
      </c>
      <c r="C373" s="88">
        <v>7</v>
      </c>
      <c r="D373" s="17">
        <v>4.0219399999999998</v>
      </c>
      <c r="E373" s="84">
        <f t="shared" si="11"/>
        <v>437.44567653244343</v>
      </c>
      <c r="G373" s="2">
        <v>119</v>
      </c>
      <c r="H373" s="18">
        <v>31594</v>
      </c>
      <c r="I373" s="19">
        <v>1775.31</v>
      </c>
      <c r="J373" s="87">
        <v>109.5</v>
      </c>
      <c r="K373" s="86">
        <f t="shared" si="12"/>
        <v>16.212876712328768</v>
      </c>
    </row>
    <row r="374" spans="1:11">
      <c r="A374" s="15">
        <v>31625</v>
      </c>
      <c r="B374" s="16">
        <f>GDP!B182</f>
        <v>4821.5</v>
      </c>
      <c r="C374" s="88">
        <v>6.9</v>
      </c>
      <c r="D374" s="17">
        <v>4.0072900000000002</v>
      </c>
      <c r="E374" s="84">
        <f t="shared" si="11"/>
        <v>442.04380739853804</v>
      </c>
      <c r="H374" s="18">
        <v>31625</v>
      </c>
      <c r="I374" s="19">
        <v>1898.34</v>
      </c>
      <c r="J374" s="87">
        <v>109.6</v>
      </c>
      <c r="K374" s="86">
        <f t="shared" si="12"/>
        <v>17.320620437956205</v>
      </c>
    </row>
    <row r="375" spans="1:11">
      <c r="A375" s="15">
        <v>31656</v>
      </c>
      <c r="B375" s="16">
        <f>GDP!B182</f>
        <v>4821.5</v>
      </c>
      <c r="C375" s="88">
        <v>7</v>
      </c>
      <c r="D375" s="17">
        <v>4.1818200000000001</v>
      </c>
      <c r="E375" s="84">
        <f t="shared" si="11"/>
        <v>431.19098679821354</v>
      </c>
      <c r="H375" s="18">
        <v>31656</v>
      </c>
      <c r="I375" s="19">
        <v>1767.58</v>
      </c>
      <c r="J375" s="87">
        <v>110</v>
      </c>
      <c r="K375" s="86">
        <f t="shared" si="12"/>
        <v>16.068909090909091</v>
      </c>
    </row>
    <row r="376" spans="1:11">
      <c r="A376" s="15">
        <v>31686</v>
      </c>
      <c r="B376" s="16">
        <f>GDP!B183</f>
        <v>4900.5</v>
      </c>
      <c r="C376" s="88">
        <v>7</v>
      </c>
      <c r="D376" s="17">
        <v>4.0724</v>
      </c>
      <c r="E376" s="84">
        <f t="shared" si="11"/>
        <v>442.5869730139807</v>
      </c>
      <c r="G376" s="2">
        <v>120</v>
      </c>
      <c r="H376" s="18">
        <v>31686</v>
      </c>
      <c r="I376" s="19">
        <v>1877.81</v>
      </c>
      <c r="J376" s="87">
        <v>110.2</v>
      </c>
      <c r="K376" s="86">
        <f t="shared" si="12"/>
        <v>17.040018148820327</v>
      </c>
    </row>
    <row r="377" spans="1:11">
      <c r="A377" s="15">
        <v>31717</v>
      </c>
      <c r="B377" s="16">
        <f>GDP!B183</f>
        <v>4900.5</v>
      </c>
      <c r="C377" s="88">
        <v>6.9</v>
      </c>
      <c r="D377" s="17">
        <v>3.7803800000000001</v>
      </c>
      <c r="E377" s="84">
        <f t="shared" si="11"/>
        <v>458.83198912398251</v>
      </c>
      <c r="H377" s="18">
        <v>31717</v>
      </c>
      <c r="I377" s="19">
        <v>1914.23</v>
      </c>
      <c r="J377" s="87">
        <v>110.4</v>
      </c>
      <c r="K377" s="86">
        <f t="shared" si="12"/>
        <v>17.339039855072464</v>
      </c>
    </row>
    <row r="378" spans="1:11">
      <c r="A378" s="15">
        <v>31747</v>
      </c>
      <c r="B378" s="16">
        <f>GDP!B183</f>
        <v>4900.5</v>
      </c>
      <c r="C378" s="88">
        <v>6.6</v>
      </c>
      <c r="D378" s="17">
        <v>3.7702</v>
      </c>
      <c r="E378" s="84">
        <f t="shared" si="11"/>
        <v>472.55597770534797</v>
      </c>
      <c r="H378" s="18">
        <v>31747</v>
      </c>
      <c r="I378" s="19">
        <v>1895.95</v>
      </c>
      <c r="J378" s="87">
        <v>110.8</v>
      </c>
      <c r="K378" s="86">
        <f t="shared" si="12"/>
        <v>17.111462093862816</v>
      </c>
    </row>
    <row r="379" spans="1:11">
      <c r="A379" s="15">
        <v>31778</v>
      </c>
      <c r="B379" s="16">
        <f>GDP!B184</f>
        <v>5022.7</v>
      </c>
      <c r="C379" s="88">
        <v>6.6</v>
      </c>
      <c r="D379" s="17">
        <v>3.5746199999999999</v>
      </c>
      <c r="E379" s="84">
        <f t="shared" si="11"/>
        <v>493.64988569597688</v>
      </c>
      <c r="G379" s="2">
        <v>121</v>
      </c>
      <c r="H379" s="18">
        <v>31778</v>
      </c>
      <c r="I379" s="19">
        <v>2158.04</v>
      </c>
      <c r="J379" s="87">
        <v>111.4</v>
      </c>
      <c r="K379" s="86">
        <f t="shared" si="12"/>
        <v>19.371992818671451</v>
      </c>
    </row>
    <row r="380" spans="1:11">
      <c r="A380" s="15">
        <v>31809</v>
      </c>
      <c r="B380" s="16">
        <f>GDP!B184</f>
        <v>5022.7</v>
      </c>
      <c r="C380" s="88">
        <v>6.6</v>
      </c>
      <c r="D380" s="17">
        <v>3.5650599999999999</v>
      </c>
      <c r="E380" s="84">
        <f t="shared" si="11"/>
        <v>494.11415181022045</v>
      </c>
      <c r="H380" s="18">
        <v>31809</v>
      </c>
      <c r="I380" s="19">
        <v>2223.9899999999998</v>
      </c>
      <c r="J380" s="87">
        <v>111.8</v>
      </c>
      <c r="K380" s="86">
        <f t="shared" si="12"/>
        <v>19.892576028622539</v>
      </c>
    </row>
    <row r="381" spans="1:11">
      <c r="A381" s="15">
        <v>31837</v>
      </c>
      <c r="B381" s="16">
        <f>GDP!B184</f>
        <v>5022.7</v>
      </c>
      <c r="C381" s="88">
        <v>6.6</v>
      </c>
      <c r="D381" s="17">
        <v>3.6444399999999999</v>
      </c>
      <c r="E381" s="84">
        <f t="shared" si="11"/>
        <v>490.28546216289033</v>
      </c>
      <c r="H381" s="18">
        <v>31837</v>
      </c>
      <c r="I381" s="19">
        <v>2304.69</v>
      </c>
      <c r="J381" s="87">
        <v>112.2</v>
      </c>
      <c r="K381" s="86">
        <f t="shared" si="12"/>
        <v>20.540909090909089</v>
      </c>
    </row>
    <row r="382" spans="1:11">
      <c r="A382" s="15">
        <v>31868</v>
      </c>
      <c r="B382" s="16">
        <f>GDP!B185</f>
        <v>5090.6000000000004</v>
      </c>
      <c r="C382" s="88">
        <v>6.3</v>
      </c>
      <c r="D382" s="17">
        <v>3.8972500000000001</v>
      </c>
      <c r="E382" s="84">
        <f t="shared" si="11"/>
        <v>499.21302311897819</v>
      </c>
      <c r="G382" s="2">
        <v>122</v>
      </c>
      <c r="H382" s="18">
        <v>31868</v>
      </c>
      <c r="I382" s="19">
        <v>2286.36</v>
      </c>
      <c r="J382" s="87">
        <v>112.7</v>
      </c>
      <c r="K382" s="86">
        <f t="shared" si="12"/>
        <v>20.287133984028394</v>
      </c>
    </row>
    <row r="383" spans="1:11">
      <c r="A383" s="15">
        <v>31898</v>
      </c>
      <c r="B383" s="16">
        <f>GDP!B185</f>
        <v>5090.6000000000004</v>
      </c>
      <c r="C383" s="88">
        <v>6.3</v>
      </c>
      <c r="D383" s="17">
        <v>4.0671999999999997</v>
      </c>
      <c r="E383" s="84">
        <f t="shared" si="11"/>
        <v>491.02940041669882</v>
      </c>
      <c r="H383" s="18">
        <v>31898</v>
      </c>
      <c r="I383" s="19">
        <v>2291.5700000000002</v>
      </c>
      <c r="J383" s="87">
        <v>113</v>
      </c>
      <c r="K383" s="86">
        <f t="shared" si="12"/>
        <v>20.279380530973452</v>
      </c>
    </row>
    <row r="384" spans="1:11">
      <c r="A384" s="15">
        <v>31929</v>
      </c>
      <c r="B384" s="16">
        <f>GDP!B185</f>
        <v>5090.6000000000004</v>
      </c>
      <c r="C384" s="88">
        <v>6.2</v>
      </c>
      <c r="D384" s="17">
        <v>3.9682499999999998</v>
      </c>
      <c r="E384" s="84">
        <f t="shared" si="11"/>
        <v>500.63678607429989</v>
      </c>
      <c r="H384" s="18">
        <v>31929</v>
      </c>
      <c r="I384" s="19">
        <v>2418.5300000000002</v>
      </c>
      <c r="J384" s="87">
        <v>113.5</v>
      </c>
      <c r="K384" s="86">
        <f t="shared" si="12"/>
        <v>21.308634361233484</v>
      </c>
    </row>
    <row r="385" spans="1:11">
      <c r="A385" s="15">
        <v>31959</v>
      </c>
      <c r="B385" s="16">
        <f>GDP!B186</f>
        <v>5207.7</v>
      </c>
      <c r="C385" s="88">
        <v>6.1</v>
      </c>
      <c r="D385" s="17">
        <v>3.95431</v>
      </c>
      <c r="E385" s="84">
        <f t="shared" si="11"/>
        <v>517.95697566516253</v>
      </c>
      <c r="G385" s="2">
        <v>123</v>
      </c>
      <c r="H385" s="18">
        <v>31959</v>
      </c>
      <c r="I385" s="19">
        <v>2572.0700000000002</v>
      </c>
      <c r="J385" s="87">
        <v>113.8</v>
      </c>
      <c r="K385" s="86">
        <f t="shared" si="12"/>
        <v>22.601669595782077</v>
      </c>
    </row>
    <row r="386" spans="1:11">
      <c r="A386" s="15">
        <v>31990</v>
      </c>
      <c r="B386" s="16">
        <f>GDP!B186</f>
        <v>5207.7</v>
      </c>
      <c r="C386" s="88">
        <v>6</v>
      </c>
      <c r="D386" s="17">
        <v>3.9404599999999999</v>
      </c>
      <c r="E386" s="84">
        <f t="shared" si="11"/>
        <v>523.88923651420555</v>
      </c>
      <c r="H386" s="18">
        <v>31990</v>
      </c>
      <c r="I386" s="19">
        <v>2662.95</v>
      </c>
      <c r="J386" s="87">
        <v>114.3</v>
      </c>
      <c r="K386" s="86">
        <f t="shared" si="12"/>
        <v>23.297900262467191</v>
      </c>
    </row>
    <row r="387" spans="1:11">
      <c r="A387" s="15">
        <v>32021</v>
      </c>
      <c r="B387" s="16">
        <f>GDP!B186</f>
        <v>5207.7</v>
      </c>
      <c r="C387" s="88">
        <v>5.9</v>
      </c>
      <c r="D387" s="17">
        <v>4.01396</v>
      </c>
      <c r="E387" s="84">
        <f t="shared" si="11"/>
        <v>525.28959164652667</v>
      </c>
      <c r="H387" s="18">
        <v>32021</v>
      </c>
      <c r="I387" s="19">
        <v>2596.2800000000002</v>
      </c>
      <c r="J387" s="87">
        <v>114.7</v>
      </c>
      <c r="K387" s="86">
        <f t="shared" si="12"/>
        <v>22.635396687009592</v>
      </c>
    </row>
    <row r="388" spans="1:11">
      <c r="A388" s="15">
        <v>32051</v>
      </c>
      <c r="B388" s="16">
        <f>GDP!B187</f>
        <v>5299.5</v>
      </c>
      <c r="C388" s="88">
        <v>6</v>
      </c>
      <c r="D388" s="17">
        <v>4.1739100000000002</v>
      </c>
      <c r="E388" s="84">
        <f t="shared" si="11"/>
        <v>520.89118146317401</v>
      </c>
      <c r="G388" s="2">
        <v>124</v>
      </c>
      <c r="H388" s="18">
        <v>32051</v>
      </c>
      <c r="I388" s="19">
        <v>1993.53</v>
      </c>
      <c r="J388" s="87">
        <v>115</v>
      </c>
      <c r="K388" s="86">
        <f t="shared" si="12"/>
        <v>17.335043478260868</v>
      </c>
    </row>
    <row r="389" spans="1:11">
      <c r="A389" s="15">
        <v>32082</v>
      </c>
      <c r="B389" s="16">
        <f>GDP!B187</f>
        <v>5299.5</v>
      </c>
      <c r="C389" s="88">
        <v>5.8</v>
      </c>
      <c r="D389" s="17">
        <v>4.1630500000000001</v>
      </c>
      <c r="E389" s="84">
        <f t="shared" si="11"/>
        <v>531.91542750462963</v>
      </c>
      <c r="H389" s="18">
        <v>32082</v>
      </c>
      <c r="I389" s="19">
        <v>1833.55</v>
      </c>
      <c r="J389" s="87">
        <v>115.4</v>
      </c>
      <c r="K389" s="86">
        <f t="shared" si="12"/>
        <v>15.888648180242633</v>
      </c>
    </row>
    <row r="390" spans="1:11">
      <c r="A390" s="15">
        <v>32112</v>
      </c>
      <c r="B390" s="16">
        <f>GDP!B187</f>
        <v>5299.5</v>
      </c>
      <c r="C390" s="88">
        <v>5.7</v>
      </c>
      <c r="D390" s="17">
        <v>4.1522500000000004</v>
      </c>
      <c r="E390" s="84">
        <f t="shared" si="11"/>
        <v>537.89743459615818</v>
      </c>
      <c r="H390" s="18">
        <v>32112</v>
      </c>
      <c r="I390" s="19">
        <v>1938.83</v>
      </c>
      <c r="J390" s="87">
        <v>115.6</v>
      </c>
      <c r="K390" s="86">
        <f t="shared" si="12"/>
        <v>16.771885813148788</v>
      </c>
    </row>
    <row r="391" spans="1:11">
      <c r="A391" s="15">
        <v>32143</v>
      </c>
      <c r="B391" s="16">
        <f>GDP!B188</f>
        <v>5412.7</v>
      </c>
      <c r="C391" s="88">
        <v>5.7</v>
      </c>
      <c r="D391" s="17">
        <v>4.3140599999999996</v>
      </c>
      <c r="E391" s="84">
        <f t="shared" si="11"/>
        <v>540.51004287971102</v>
      </c>
      <c r="G391" s="2">
        <v>125</v>
      </c>
      <c r="H391" s="18">
        <v>32143</v>
      </c>
      <c r="I391" s="19">
        <v>1958.22</v>
      </c>
      <c r="J391" s="87">
        <v>116</v>
      </c>
      <c r="K391" s="86">
        <f t="shared" si="12"/>
        <v>16.881206896551724</v>
      </c>
    </row>
    <row r="392" spans="1:11">
      <c r="A392" s="15">
        <v>32174</v>
      </c>
      <c r="B392" s="16">
        <f>GDP!B188</f>
        <v>5412.7</v>
      </c>
      <c r="C392" s="88">
        <v>5.7</v>
      </c>
      <c r="D392" s="17">
        <v>4.3029299999999999</v>
      </c>
      <c r="E392" s="84">
        <f t="shared" si="11"/>
        <v>541.11145434387731</v>
      </c>
      <c r="H392" s="18">
        <v>32174</v>
      </c>
      <c r="I392" s="19">
        <v>2071.62</v>
      </c>
      <c r="J392" s="87">
        <v>116.2</v>
      </c>
      <c r="K392" s="86">
        <f t="shared" si="12"/>
        <v>17.828055077452667</v>
      </c>
    </row>
    <row r="393" spans="1:11">
      <c r="A393" s="15">
        <v>32203</v>
      </c>
      <c r="B393" s="16">
        <f>GDP!B188</f>
        <v>5412.7</v>
      </c>
      <c r="C393" s="88">
        <v>5.7</v>
      </c>
      <c r="D393" s="17">
        <v>4.3739299999999997</v>
      </c>
      <c r="E393" s="84">
        <f t="shared" si="11"/>
        <v>537.29775767749027</v>
      </c>
      <c r="H393" s="18">
        <v>32203</v>
      </c>
      <c r="I393" s="19">
        <v>1988.06</v>
      </c>
      <c r="J393" s="87">
        <v>116.5</v>
      </c>
      <c r="K393" s="86">
        <f t="shared" si="12"/>
        <v>17.064892703862661</v>
      </c>
    </row>
    <row r="394" spans="1:11">
      <c r="A394" s="15">
        <v>32234</v>
      </c>
      <c r="B394" s="16">
        <f>GDP!B189</f>
        <v>5527.4</v>
      </c>
      <c r="C394" s="88">
        <v>5.4</v>
      </c>
      <c r="D394" s="17">
        <v>4.2625700000000002</v>
      </c>
      <c r="E394" s="84">
        <f t="shared" si="11"/>
        <v>572.04242763571176</v>
      </c>
      <c r="G394" s="2">
        <v>126</v>
      </c>
      <c r="H394" s="18">
        <v>32234</v>
      </c>
      <c r="I394" s="19">
        <v>2032.33</v>
      </c>
      <c r="J394" s="87">
        <v>117.2</v>
      </c>
      <c r="K394" s="86">
        <f t="shared" si="12"/>
        <v>17.34069965870307</v>
      </c>
    </row>
    <row r="395" spans="1:11">
      <c r="A395" s="15">
        <v>32264</v>
      </c>
      <c r="B395" s="16">
        <f>GDP!B189</f>
        <v>5527.4</v>
      </c>
      <c r="C395" s="88">
        <v>5.6</v>
      </c>
      <c r="D395" s="17">
        <v>4.2480900000000004</v>
      </c>
      <c r="E395" s="84">
        <f t="shared" si="11"/>
        <v>561.2661947646701</v>
      </c>
      <c r="H395" s="18">
        <v>32264</v>
      </c>
      <c r="I395" s="19">
        <v>2031.12</v>
      </c>
      <c r="J395" s="87">
        <v>117.5</v>
      </c>
      <c r="K395" s="86">
        <f t="shared" si="12"/>
        <v>17.286127659574468</v>
      </c>
    </row>
    <row r="396" spans="1:11">
      <c r="A396" s="15">
        <v>32295</v>
      </c>
      <c r="B396" s="16">
        <f>GDP!B189</f>
        <v>5527.4</v>
      </c>
      <c r="C396" s="88">
        <v>5.4</v>
      </c>
      <c r="D396" s="17">
        <v>4.4953399999999997</v>
      </c>
      <c r="E396" s="84">
        <f t="shared" si="11"/>
        <v>558.58616277965177</v>
      </c>
      <c r="H396" s="18">
        <v>32295</v>
      </c>
      <c r="I396" s="19">
        <v>2141.71</v>
      </c>
      <c r="J396" s="87">
        <v>118</v>
      </c>
      <c r="K396" s="86">
        <f t="shared" si="12"/>
        <v>18.150084745762712</v>
      </c>
    </row>
    <row r="397" spans="1:11">
      <c r="A397" s="15">
        <v>32325</v>
      </c>
      <c r="B397" s="16">
        <f>GDP!B190</f>
        <v>5628.4</v>
      </c>
      <c r="C397" s="88">
        <v>5.4</v>
      </c>
      <c r="D397" s="17">
        <v>4.4801399999999996</v>
      </c>
      <c r="E397" s="84">
        <f t="shared" si="11"/>
        <v>569.66804114111733</v>
      </c>
      <c r="G397" s="2">
        <v>127</v>
      </c>
      <c r="H397" s="18">
        <v>32325</v>
      </c>
      <c r="I397" s="19">
        <v>2128.73</v>
      </c>
      <c r="J397" s="87">
        <v>118.5</v>
      </c>
      <c r="K397" s="86">
        <f t="shared" si="12"/>
        <v>17.963966244725739</v>
      </c>
    </row>
    <row r="398" spans="1:11">
      <c r="A398" s="15">
        <v>32356</v>
      </c>
      <c r="B398" s="16">
        <f>GDP!B190</f>
        <v>5628.4</v>
      </c>
      <c r="C398" s="88">
        <v>5.6</v>
      </c>
      <c r="D398" s="17">
        <v>4.4650400000000001</v>
      </c>
      <c r="E398" s="84">
        <f t="shared" si="11"/>
        <v>559.20294405188656</v>
      </c>
      <c r="H398" s="18">
        <v>32356</v>
      </c>
      <c r="I398" s="19">
        <v>2031.65</v>
      </c>
      <c r="J398" s="87">
        <v>119</v>
      </c>
      <c r="K398" s="86">
        <f t="shared" si="12"/>
        <v>17.072689075630255</v>
      </c>
    </row>
    <row r="399" spans="1:11">
      <c r="A399" s="15">
        <v>32387</v>
      </c>
      <c r="B399" s="16">
        <f>GDP!B190</f>
        <v>5628.4</v>
      </c>
      <c r="C399" s="88">
        <v>5.4</v>
      </c>
      <c r="D399" s="17">
        <v>4.61409</v>
      </c>
      <c r="E399" s="84">
        <f t="shared" si="11"/>
        <v>562.04807426336288</v>
      </c>
      <c r="H399" s="18">
        <v>32387</v>
      </c>
      <c r="I399" s="19">
        <v>2112.91</v>
      </c>
      <c r="J399" s="87">
        <v>119.5</v>
      </c>
      <c r="K399" s="86">
        <f t="shared" si="12"/>
        <v>17.681255230125522</v>
      </c>
    </row>
    <row r="400" spans="1:11">
      <c r="A400" s="15">
        <v>32417</v>
      </c>
      <c r="B400" s="16">
        <f>GDP!B191</f>
        <v>5711.6</v>
      </c>
      <c r="C400" s="88">
        <v>5.4</v>
      </c>
      <c r="D400" s="17">
        <v>4.5075099999999999</v>
      </c>
      <c r="E400" s="84">
        <f t="shared" si="11"/>
        <v>576.49197427002343</v>
      </c>
      <c r="G400" s="2">
        <v>128</v>
      </c>
      <c r="H400" s="18">
        <v>32417</v>
      </c>
      <c r="I400" s="19">
        <v>2148.65</v>
      </c>
      <c r="J400" s="87">
        <v>119.9</v>
      </c>
      <c r="K400" s="86">
        <f t="shared" si="12"/>
        <v>17.920350291909926</v>
      </c>
    </row>
    <row r="401" spans="1:11">
      <c r="A401" s="15">
        <v>32448</v>
      </c>
      <c r="B401" s="16">
        <f>GDP!B191</f>
        <v>5711.6</v>
      </c>
      <c r="C401" s="88">
        <v>5.3</v>
      </c>
      <c r="D401" s="17">
        <v>4.5795199999999996</v>
      </c>
      <c r="E401" s="84">
        <f t="shared" si="11"/>
        <v>578.12525304873122</v>
      </c>
      <c r="H401" s="18">
        <v>32448</v>
      </c>
      <c r="I401" s="19">
        <v>2114.5100000000002</v>
      </c>
      <c r="J401" s="87">
        <v>120.3</v>
      </c>
      <c r="K401" s="86">
        <f t="shared" si="12"/>
        <v>17.576974231088947</v>
      </c>
    </row>
    <row r="402" spans="1:11">
      <c r="A402" s="15">
        <v>32478</v>
      </c>
      <c r="B402" s="16">
        <f>GDP!B191</f>
        <v>5711.6</v>
      </c>
      <c r="C402" s="88">
        <v>5.3</v>
      </c>
      <c r="D402" s="17">
        <v>4.65116</v>
      </c>
      <c r="E402" s="84">
        <f t="shared" si="11"/>
        <v>573.96323644680626</v>
      </c>
      <c r="H402" s="18">
        <v>32478</v>
      </c>
      <c r="I402" s="19">
        <v>2168.5700000000002</v>
      </c>
      <c r="J402" s="87">
        <v>120.7</v>
      </c>
      <c r="K402" s="86">
        <f t="shared" si="12"/>
        <v>17.966611433305719</v>
      </c>
    </row>
    <row r="403" spans="1:11">
      <c r="A403" s="15">
        <v>32509</v>
      </c>
      <c r="B403" s="16">
        <f>GDP!B192</f>
        <v>5763.4</v>
      </c>
      <c r="C403" s="88">
        <v>5.4</v>
      </c>
      <c r="D403" s="17">
        <v>4.6319299999999997</v>
      </c>
      <c r="E403" s="84">
        <f t="shared" si="11"/>
        <v>574.50560360768065</v>
      </c>
      <c r="G403" s="2">
        <v>129</v>
      </c>
      <c r="H403" s="18">
        <v>32509</v>
      </c>
      <c r="I403" s="19">
        <v>2342.3200000000002</v>
      </c>
      <c r="J403" s="87">
        <v>121.2</v>
      </c>
      <c r="K403" s="86">
        <f t="shared" si="12"/>
        <v>19.326072607260727</v>
      </c>
    </row>
    <row r="404" spans="1:11">
      <c r="A404" s="15">
        <v>32540</v>
      </c>
      <c r="B404" s="16">
        <f>GDP!B192</f>
        <v>5763.4</v>
      </c>
      <c r="C404" s="88">
        <v>5.2</v>
      </c>
      <c r="D404" s="17">
        <v>4.7029699999999997</v>
      </c>
      <c r="E404" s="84">
        <f t="shared" si="11"/>
        <v>581.98702005559949</v>
      </c>
      <c r="H404" s="18">
        <v>32540</v>
      </c>
      <c r="I404" s="19">
        <v>2258.39</v>
      </c>
      <c r="J404" s="87">
        <v>121.6</v>
      </c>
      <c r="K404" s="86">
        <f t="shared" si="12"/>
        <v>18.572286184210526</v>
      </c>
    </row>
    <row r="405" spans="1:11">
      <c r="A405" s="15">
        <v>32568</v>
      </c>
      <c r="B405" s="16">
        <f>GDP!B192</f>
        <v>5763.4</v>
      </c>
      <c r="C405" s="88">
        <v>5</v>
      </c>
      <c r="D405" s="17">
        <v>4.6836500000000001</v>
      </c>
      <c r="E405" s="84">
        <f t="shared" si="11"/>
        <v>595.16814424313145</v>
      </c>
      <c r="H405" s="18">
        <v>32568</v>
      </c>
      <c r="I405" s="19">
        <v>2293.62</v>
      </c>
      <c r="J405" s="87">
        <v>122.2</v>
      </c>
      <c r="K405" s="86">
        <f t="shared" si="12"/>
        <v>18.769394435351881</v>
      </c>
    </row>
    <row r="406" spans="1:11">
      <c r="A406" s="15">
        <v>32599</v>
      </c>
      <c r="B406" s="16">
        <f>GDP!B193</f>
        <v>5890.8</v>
      </c>
      <c r="C406" s="88">
        <v>5.2</v>
      </c>
      <c r="D406" s="17">
        <v>4.4971399999999999</v>
      </c>
      <c r="E406" s="84">
        <f t="shared" si="11"/>
        <v>607.47808116619944</v>
      </c>
      <c r="G406" s="2">
        <v>130</v>
      </c>
      <c r="H406" s="18">
        <v>32599</v>
      </c>
      <c r="I406" s="19">
        <v>2418.8000000000002</v>
      </c>
      <c r="J406" s="87">
        <v>123.1</v>
      </c>
      <c r="K406" s="86">
        <f t="shared" si="12"/>
        <v>19.649065800162472</v>
      </c>
    </row>
    <row r="407" spans="1:11">
      <c r="A407" s="15">
        <v>32629</v>
      </c>
      <c r="B407" s="16">
        <f>GDP!B193</f>
        <v>5890.8</v>
      </c>
      <c r="C407" s="88">
        <v>5.2</v>
      </c>
      <c r="D407" s="17">
        <v>4.5639799999999999</v>
      </c>
      <c r="E407" s="84">
        <f t="shared" si="11"/>
        <v>603.31954797121671</v>
      </c>
      <c r="H407" s="18">
        <v>32629</v>
      </c>
      <c r="I407" s="19">
        <v>2480.15</v>
      </c>
      <c r="J407" s="87">
        <v>123.7</v>
      </c>
      <c r="K407" s="86">
        <f t="shared" si="12"/>
        <v>20.049717057396929</v>
      </c>
    </row>
    <row r="408" spans="1:11">
      <c r="A408" s="15">
        <v>32660</v>
      </c>
      <c r="B408" s="16">
        <f>GDP!B193</f>
        <v>5890.8</v>
      </c>
      <c r="C408" s="88">
        <v>5.3</v>
      </c>
      <c r="D408" s="17">
        <v>4.5454499999999998</v>
      </c>
      <c r="E408" s="84">
        <f t="shared" si="11"/>
        <v>598.32714604208036</v>
      </c>
      <c r="H408" s="18">
        <v>32660</v>
      </c>
      <c r="I408" s="19">
        <v>2440.06</v>
      </c>
      <c r="J408" s="87">
        <v>124.1</v>
      </c>
      <c r="K408" s="86">
        <f t="shared" si="12"/>
        <v>19.66204673650282</v>
      </c>
    </row>
    <row r="409" spans="1:11">
      <c r="A409" s="15">
        <v>32690</v>
      </c>
      <c r="B409" s="16">
        <f>GDP!B194</f>
        <v>5974.7</v>
      </c>
      <c r="C409" s="88">
        <v>5.2</v>
      </c>
      <c r="D409" s="17">
        <v>4.5307399999999998</v>
      </c>
      <c r="E409" s="84">
        <f t="shared" si="11"/>
        <v>614.00263494862668</v>
      </c>
      <c r="G409" s="2">
        <v>131</v>
      </c>
      <c r="H409" s="18">
        <v>32690</v>
      </c>
      <c r="I409" s="19">
        <v>2660.66</v>
      </c>
      <c r="J409" s="87">
        <v>124.5</v>
      </c>
      <c r="K409" s="86">
        <f t="shared" si="12"/>
        <v>21.370763052208833</v>
      </c>
    </row>
    <row r="410" spans="1:11">
      <c r="A410" s="15">
        <v>32721</v>
      </c>
      <c r="B410" s="16">
        <f>GDP!B194</f>
        <v>5974.7</v>
      </c>
      <c r="C410" s="88">
        <v>5.2</v>
      </c>
      <c r="D410" s="17">
        <v>4.4354800000000001</v>
      </c>
      <c r="E410" s="84">
        <f t="shared" si="11"/>
        <v>620.07289725057797</v>
      </c>
      <c r="H410" s="18">
        <v>32721</v>
      </c>
      <c r="I410" s="19">
        <v>2737.27</v>
      </c>
      <c r="J410" s="87">
        <v>124.5</v>
      </c>
      <c r="K410" s="86">
        <f t="shared" si="12"/>
        <v>21.986104417670681</v>
      </c>
    </row>
    <row r="411" spans="1:11">
      <c r="A411" s="15">
        <v>32752</v>
      </c>
      <c r="B411" s="16">
        <f>GDP!B194</f>
        <v>5974.7</v>
      </c>
      <c r="C411" s="88">
        <v>5.3</v>
      </c>
      <c r="D411" s="17">
        <v>4.1700100000000004</v>
      </c>
      <c r="E411" s="84">
        <f t="shared" si="11"/>
        <v>630.90746472284604</v>
      </c>
      <c r="H411" s="18">
        <v>32752</v>
      </c>
      <c r="I411" s="19">
        <v>2692.82</v>
      </c>
      <c r="J411" s="87">
        <v>124.8</v>
      </c>
      <c r="K411" s="86">
        <f t="shared" si="12"/>
        <v>21.577083333333334</v>
      </c>
    </row>
    <row r="412" spans="1:11">
      <c r="A412" s="15">
        <v>32782</v>
      </c>
      <c r="B412" s="16">
        <f>GDP!B195</f>
        <v>6029.5</v>
      </c>
      <c r="C412" s="88">
        <v>5.3</v>
      </c>
      <c r="D412" s="17">
        <v>4.3131000000000004</v>
      </c>
      <c r="E412" s="84">
        <f t="shared" si="11"/>
        <v>627.21702676555958</v>
      </c>
      <c r="G412" s="2">
        <v>132</v>
      </c>
      <c r="H412" s="18">
        <v>32782</v>
      </c>
      <c r="I412" s="19">
        <v>2645.08</v>
      </c>
      <c r="J412" s="87">
        <v>125.4</v>
      </c>
      <c r="K412" s="86">
        <f t="shared" si="12"/>
        <v>21.093141945773525</v>
      </c>
    </row>
    <row r="413" spans="1:11">
      <c r="A413" s="15">
        <v>32813</v>
      </c>
      <c r="B413" s="16">
        <f>GDP!B195</f>
        <v>6029.5</v>
      </c>
      <c r="C413" s="88">
        <v>5.4</v>
      </c>
      <c r="D413" s="17">
        <v>4.3789800000000003</v>
      </c>
      <c r="E413" s="84">
        <f t="shared" si="11"/>
        <v>616.57759807260061</v>
      </c>
      <c r="H413" s="18">
        <v>32813</v>
      </c>
      <c r="I413" s="19">
        <v>2706.27</v>
      </c>
      <c r="J413" s="87">
        <v>125.9</v>
      </c>
      <c r="K413" s="86">
        <f t="shared" si="12"/>
        <v>21.495393169181888</v>
      </c>
    </row>
    <row r="414" spans="1:11">
      <c r="A414" s="15">
        <v>32843</v>
      </c>
      <c r="B414" s="16">
        <f>GDP!B195</f>
        <v>6029.5</v>
      </c>
      <c r="C414" s="88">
        <v>5.4</v>
      </c>
      <c r="D414" s="17">
        <v>4.4444400000000002</v>
      </c>
      <c r="E414" s="84">
        <f t="shared" si="11"/>
        <v>612.47770315020455</v>
      </c>
      <c r="H414" s="18">
        <v>32843</v>
      </c>
      <c r="I414" s="19">
        <v>2753.2</v>
      </c>
      <c r="J414" s="87">
        <v>126.3</v>
      </c>
      <c r="K414" s="86">
        <f t="shared" si="12"/>
        <v>21.798891528107678</v>
      </c>
    </row>
    <row r="415" spans="1:11">
      <c r="A415" s="15">
        <v>32874</v>
      </c>
      <c r="B415" s="16">
        <f>GDP!B196</f>
        <v>6023.3</v>
      </c>
      <c r="C415" s="88">
        <v>5.4</v>
      </c>
      <c r="D415" s="17">
        <v>4.4268799999999997</v>
      </c>
      <c r="E415" s="84">
        <f t="shared" si="11"/>
        <v>612.94123872480384</v>
      </c>
      <c r="G415" s="2">
        <v>133</v>
      </c>
      <c r="H415" s="18">
        <v>32874</v>
      </c>
      <c r="I415" s="19">
        <v>2590.54</v>
      </c>
      <c r="J415" s="87">
        <v>127.5</v>
      </c>
      <c r="K415" s="86">
        <f t="shared" si="12"/>
        <v>20.317960784313726</v>
      </c>
    </row>
    <row r="416" spans="1:11">
      <c r="A416" s="15">
        <v>32905</v>
      </c>
      <c r="B416" s="16">
        <f>GDP!B196</f>
        <v>6023.3</v>
      </c>
      <c r="C416" s="88">
        <v>5.3</v>
      </c>
      <c r="D416" s="17">
        <v>4.5705299999999998</v>
      </c>
      <c r="E416" s="84">
        <f t="shared" ref="E416:E479" si="13">B416/(C416+D416)</f>
        <v>610.23065630720953</v>
      </c>
      <c r="H416" s="18">
        <v>32905</v>
      </c>
      <c r="I416" s="19">
        <v>2627.25</v>
      </c>
      <c r="J416" s="87">
        <v>128</v>
      </c>
      <c r="K416" s="86">
        <f t="shared" ref="K416:K479" si="14">I416/J416</f>
        <v>20.525390625</v>
      </c>
    </row>
    <row r="417" spans="1:11">
      <c r="A417" s="15">
        <v>32933</v>
      </c>
      <c r="B417" s="16">
        <f>GDP!B196</f>
        <v>6023.3</v>
      </c>
      <c r="C417" s="88">
        <v>5.2</v>
      </c>
      <c r="D417" s="17">
        <v>4.7880700000000003</v>
      </c>
      <c r="E417" s="84">
        <f t="shared" si="13"/>
        <v>603.04943797950955</v>
      </c>
      <c r="H417" s="18">
        <v>32933</v>
      </c>
      <c r="I417" s="19">
        <v>2707.21</v>
      </c>
      <c r="J417" s="87">
        <v>128.6</v>
      </c>
      <c r="K417" s="86">
        <f t="shared" si="14"/>
        <v>21.051399688958011</v>
      </c>
    </row>
    <row r="418" spans="1:11">
      <c r="A418" s="15">
        <v>32964</v>
      </c>
      <c r="B418" s="16">
        <f>GDP!B197</f>
        <v>6054.9</v>
      </c>
      <c r="C418" s="88">
        <v>5.4</v>
      </c>
      <c r="D418" s="17">
        <v>4.8513299999999999</v>
      </c>
      <c r="E418" s="84">
        <f t="shared" si="13"/>
        <v>590.64531138886366</v>
      </c>
      <c r="G418" s="2">
        <v>134</v>
      </c>
      <c r="H418" s="18">
        <v>32964</v>
      </c>
      <c r="I418" s="19">
        <v>2656.76</v>
      </c>
      <c r="J418" s="87">
        <v>128.9</v>
      </c>
      <c r="K418" s="86">
        <f t="shared" si="14"/>
        <v>20.611016291698991</v>
      </c>
    </row>
    <row r="419" spans="1:11">
      <c r="A419" s="15">
        <v>32994</v>
      </c>
      <c r="B419" s="16">
        <f>GDP!B197</f>
        <v>6054.9</v>
      </c>
      <c r="C419" s="88">
        <v>5.4</v>
      </c>
      <c r="D419" s="17">
        <v>4.75448</v>
      </c>
      <c r="E419" s="84">
        <f t="shared" si="13"/>
        <v>596.27868684560906</v>
      </c>
      <c r="H419" s="18">
        <v>32994</v>
      </c>
      <c r="I419" s="19">
        <v>2876.66</v>
      </c>
      <c r="J419" s="87">
        <v>129.1</v>
      </c>
      <c r="K419" s="86">
        <f t="shared" si="14"/>
        <v>22.282416731216113</v>
      </c>
    </row>
    <row r="420" spans="1:11">
      <c r="A420" s="15">
        <v>33025</v>
      </c>
      <c r="B420" s="16">
        <f>GDP!B197</f>
        <v>6054.9</v>
      </c>
      <c r="C420" s="88">
        <v>5.2</v>
      </c>
      <c r="D420" s="17">
        <v>4.8913000000000002</v>
      </c>
      <c r="E420" s="84">
        <f t="shared" si="13"/>
        <v>600.01189143123281</v>
      </c>
      <c r="H420" s="18">
        <v>33025</v>
      </c>
      <c r="I420" s="19">
        <v>2880.69</v>
      </c>
      <c r="J420" s="87">
        <v>129.9</v>
      </c>
      <c r="K420" s="86">
        <f t="shared" si="14"/>
        <v>22.176212471131638</v>
      </c>
    </row>
    <row r="421" spans="1:11">
      <c r="A421" s="15">
        <v>33055</v>
      </c>
      <c r="B421" s="16">
        <f>GDP!B198</f>
        <v>6143.6</v>
      </c>
      <c r="C421" s="88">
        <v>5.5</v>
      </c>
      <c r="D421" s="17">
        <v>5.1083600000000002</v>
      </c>
      <c r="E421" s="84">
        <f t="shared" si="13"/>
        <v>579.12815930077784</v>
      </c>
      <c r="G421" s="2">
        <v>135</v>
      </c>
      <c r="H421" s="18">
        <v>33055</v>
      </c>
      <c r="I421" s="19">
        <v>2905.2</v>
      </c>
      <c r="J421" s="87">
        <v>130.5</v>
      </c>
      <c r="K421" s="86">
        <f t="shared" si="14"/>
        <v>22.262068965517241</v>
      </c>
    </row>
    <row r="422" spans="1:11">
      <c r="A422" s="15">
        <v>33086</v>
      </c>
      <c r="B422" s="16">
        <f>GDP!B198</f>
        <v>6143.6</v>
      </c>
      <c r="C422" s="88">
        <v>5.7</v>
      </c>
      <c r="D422" s="17">
        <v>5.4826300000000003</v>
      </c>
      <c r="E422" s="84">
        <f t="shared" si="13"/>
        <v>549.38775583203596</v>
      </c>
      <c r="H422" s="18">
        <v>33086</v>
      </c>
      <c r="I422" s="19">
        <v>2614.36</v>
      </c>
      <c r="J422" s="87">
        <v>131.6</v>
      </c>
      <c r="K422" s="86">
        <f t="shared" si="14"/>
        <v>19.865957446808512</v>
      </c>
    </row>
    <row r="423" spans="1:11">
      <c r="A423" s="15">
        <v>33117</v>
      </c>
      <c r="B423" s="16">
        <f>GDP!B198</f>
        <v>6143.6</v>
      </c>
      <c r="C423" s="88">
        <v>5.9</v>
      </c>
      <c r="D423" s="17">
        <v>5.5427299999999997</v>
      </c>
      <c r="E423" s="84">
        <f t="shared" si="13"/>
        <v>536.89984820056054</v>
      </c>
      <c r="H423" s="18">
        <v>33117</v>
      </c>
      <c r="I423" s="19">
        <v>2452.48</v>
      </c>
      <c r="J423" s="87">
        <v>132.5</v>
      </c>
      <c r="K423" s="86">
        <f t="shared" si="14"/>
        <v>18.509283018867926</v>
      </c>
    </row>
    <row r="424" spans="1:11">
      <c r="A424" s="15">
        <v>33147</v>
      </c>
      <c r="B424" s="16">
        <f>GDP!B199</f>
        <v>6218.4</v>
      </c>
      <c r="C424" s="88">
        <v>5.9</v>
      </c>
      <c r="D424" s="17">
        <v>5.3598800000000004</v>
      </c>
      <c r="E424" s="84">
        <f t="shared" si="13"/>
        <v>552.26165820594883</v>
      </c>
      <c r="G424" s="2">
        <v>136</v>
      </c>
      <c r="H424" s="18">
        <v>33147</v>
      </c>
      <c r="I424" s="19">
        <v>2442.33</v>
      </c>
      <c r="J424" s="87">
        <v>133.4</v>
      </c>
      <c r="K424" s="86">
        <f t="shared" si="14"/>
        <v>18.308320839580208</v>
      </c>
    </row>
    <row r="425" spans="1:11">
      <c r="A425" s="15">
        <v>33178</v>
      </c>
      <c r="B425" s="16">
        <f>GDP!B199</f>
        <v>6218.4</v>
      </c>
      <c r="C425" s="88">
        <v>6.2</v>
      </c>
      <c r="D425" s="17">
        <v>5.2631600000000001</v>
      </c>
      <c r="E425" s="84">
        <f t="shared" si="13"/>
        <v>542.46821993237461</v>
      </c>
      <c r="H425" s="18">
        <v>33178</v>
      </c>
      <c r="I425" s="19">
        <v>2559.65</v>
      </c>
      <c r="J425" s="87">
        <v>133.69999999999999</v>
      </c>
      <c r="K425" s="86">
        <f t="shared" si="14"/>
        <v>19.144727000747945</v>
      </c>
    </row>
    <row r="426" spans="1:11">
      <c r="A426" s="15">
        <v>33208</v>
      </c>
      <c r="B426" s="16">
        <f>GDP!B199</f>
        <v>6218.4</v>
      </c>
      <c r="C426" s="88">
        <v>6.3</v>
      </c>
      <c r="D426" s="17">
        <v>5.3191499999999996</v>
      </c>
      <c r="E426" s="84">
        <f t="shared" si="13"/>
        <v>535.18544816101007</v>
      </c>
      <c r="H426" s="18">
        <v>33208</v>
      </c>
      <c r="I426" s="19">
        <v>2633.66</v>
      </c>
      <c r="J426" s="87">
        <v>134.19999999999999</v>
      </c>
      <c r="K426" s="86">
        <f t="shared" si="14"/>
        <v>19.62488822652757</v>
      </c>
    </row>
    <row r="427" spans="1:11">
      <c r="A427" s="15">
        <v>33239</v>
      </c>
      <c r="B427" s="16">
        <f>GDP!B200</f>
        <v>6279.3</v>
      </c>
      <c r="C427" s="88">
        <v>6.4</v>
      </c>
      <c r="D427" s="17">
        <v>5.60182</v>
      </c>
      <c r="E427" s="84">
        <f t="shared" si="13"/>
        <v>523.19564865995324</v>
      </c>
      <c r="G427" s="2">
        <v>137</v>
      </c>
      <c r="H427" s="18">
        <v>33239</v>
      </c>
      <c r="I427" s="19">
        <v>2736.39</v>
      </c>
      <c r="J427" s="87">
        <v>134.69999999999999</v>
      </c>
      <c r="K427" s="86">
        <f t="shared" si="14"/>
        <v>20.314699331848551</v>
      </c>
    </row>
    <row r="428" spans="1:11">
      <c r="A428" s="15">
        <v>33270</v>
      </c>
      <c r="B428" s="16">
        <f>GDP!B200</f>
        <v>6279.3</v>
      </c>
      <c r="C428" s="88">
        <v>6.6</v>
      </c>
      <c r="D428" s="17">
        <v>5.6518499999999996</v>
      </c>
      <c r="E428" s="84">
        <f t="shared" si="13"/>
        <v>512.51851761162607</v>
      </c>
      <c r="H428" s="18">
        <v>33270</v>
      </c>
      <c r="I428" s="19">
        <v>2882.18</v>
      </c>
      <c r="J428" s="87">
        <v>134.80000000000001</v>
      </c>
      <c r="K428" s="86">
        <f t="shared" si="14"/>
        <v>21.381157270029671</v>
      </c>
    </row>
    <row r="429" spans="1:11">
      <c r="A429" s="15">
        <v>33298</v>
      </c>
      <c r="B429" s="16">
        <f>GDP!B200</f>
        <v>6279.3</v>
      </c>
      <c r="C429" s="88">
        <v>6.8</v>
      </c>
      <c r="D429" s="17">
        <v>5.2434500000000002</v>
      </c>
      <c r="E429" s="84">
        <f t="shared" si="13"/>
        <v>521.38714404925497</v>
      </c>
      <c r="H429" s="18">
        <v>33298</v>
      </c>
      <c r="I429" s="19">
        <v>2913.86</v>
      </c>
      <c r="J429" s="87">
        <v>134.80000000000001</v>
      </c>
      <c r="K429" s="86">
        <f t="shared" si="14"/>
        <v>21.616172106824926</v>
      </c>
    </row>
    <row r="430" spans="1:11">
      <c r="A430" s="15">
        <v>33329</v>
      </c>
      <c r="B430" s="16">
        <f>GDP!B201</f>
        <v>6380.8</v>
      </c>
      <c r="C430" s="88">
        <v>6.7</v>
      </c>
      <c r="D430" s="17">
        <v>5.1492500000000003</v>
      </c>
      <c r="E430" s="84">
        <f t="shared" si="13"/>
        <v>538.49821718674173</v>
      </c>
      <c r="G430" s="2">
        <v>138</v>
      </c>
      <c r="H430" s="18">
        <v>33329</v>
      </c>
      <c r="I430" s="19">
        <v>2887.87</v>
      </c>
      <c r="J430" s="87">
        <v>135.1</v>
      </c>
      <c r="K430" s="86">
        <f t="shared" si="14"/>
        <v>21.375795706883789</v>
      </c>
    </row>
    <row r="431" spans="1:11">
      <c r="A431" s="15">
        <v>33359</v>
      </c>
      <c r="B431" s="16">
        <f>GDP!B201</f>
        <v>6380.8</v>
      </c>
      <c r="C431" s="88">
        <v>6.9</v>
      </c>
      <c r="D431" s="17">
        <v>5.1339300000000003</v>
      </c>
      <c r="E431" s="84">
        <f t="shared" si="13"/>
        <v>530.23409642568959</v>
      </c>
      <c r="H431" s="18">
        <v>33359</v>
      </c>
      <c r="I431" s="19">
        <v>3027.5</v>
      </c>
      <c r="J431" s="87">
        <v>135.6</v>
      </c>
      <c r="K431" s="86">
        <f t="shared" si="14"/>
        <v>22.326696165191741</v>
      </c>
    </row>
    <row r="432" spans="1:11">
      <c r="A432" s="15">
        <v>33390</v>
      </c>
      <c r="B432" s="16">
        <f>GDP!B201</f>
        <v>6380.8</v>
      </c>
      <c r="C432" s="88">
        <v>6.9</v>
      </c>
      <c r="D432" s="17">
        <v>4.9592900000000002</v>
      </c>
      <c r="E432" s="84">
        <f t="shared" si="13"/>
        <v>538.04232799771319</v>
      </c>
      <c r="H432" s="18">
        <v>33390</v>
      </c>
      <c r="I432" s="19">
        <v>2906.75</v>
      </c>
      <c r="J432" s="87">
        <v>136</v>
      </c>
      <c r="K432" s="86">
        <f t="shared" si="14"/>
        <v>21.373161764705884</v>
      </c>
    </row>
    <row r="433" spans="1:11">
      <c r="A433" s="15">
        <v>33420</v>
      </c>
      <c r="B433" s="16">
        <f>GDP!B202</f>
        <v>6492.3</v>
      </c>
      <c r="C433" s="88">
        <v>6.8</v>
      </c>
      <c r="D433" s="17">
        <v>4.7864500000000003</v>
      </c>
      <c r="E433" s="84">
        <f t="shared" si="13"/>
        <v>560.33556438771154</v>
      </c>
      <c r="G433" s="2">
        <v>139</v>
      </c>
      <c r="H433" s="18">
        <v>33420</v>
      </c>
      <c r="I433" s="19">
        <v>3024.82</v>
      </c>
      <c r="J433" s="87">
        <v>136.19999999999999</v>
      </c>
      <c r="K433" s="86">
        <f t="shared" si="14"/>
        <v>22.208663729809107</v>
      </c>
    </row>
    <row r="434" spans="1:11">
      <c r="A434" s="15">
        <v>33451</v>
      </c>
      <c r="B434" s="16">
        <f>GDP!B202</f>
        <v>6492.3</v>
      </c>
      <c r="C434" s="88">
        <v>6.9</v>
      </c>
      <c r="D434" s="17">
        <v>4.6120099999999997</v>
      </c>
      <c r="E434" s="84">
        <f t="shared" si="13"/>
        <v>563.95885688077067</v>
      </c>
      <c r="H434" s="18">
        <v>33451</v>
      </c>
      <c r="I434" s="19">
        <v>3043.6</v>
      </c>
      <c r="J434" s="87">
        <v>136.6</v>
      </c>
      <c r="K434" s="86">
        <f t="shared" si="14"/>
        <v>22.281112737920939</v>
      </c>
    </row>
    <row r="435" spans="1:11">
      <c r="A435" s="15">
        <v>33482</v>
      </c>
      <c r="B435" s="16">
        <f>GDP!B202</f>
        <v>6492.3</v>
      </c>
      <c r="C435" s="88">
        <v>6.9</v>
      </c>
      <c r="D435" s="17">
        <v>4.5951899999999997</v>
      </c>
      <c r="E435" s="84">
        <f t="shared" si="13"/>
        <v>564.78405315614611</v>
      </c>
      <c r="H435" s="18">
        <v>33482</v>
      </c>
      <c r="I435" s="19">
        <v>3016.77</v>
      </c>
      <c r="J435" s="87">
        <v>137</v>
      </c>
      <c r="K435" s="86">
        <f t="shared" si="14"/>
        <v>22.020218978102189</v>
      </c>
    </row>
    <row r="436" spans="1:11">
      <c r="A436" s="15">
        <v>33512</v>
      </c>
      <c r="B436" s="16">
        <f>GDP!B203</f>
        <v>6586.5</v>
      </c>
      <c r="C436" s="88">
        <v>7</v>
      </c>
      <c r="D436" s="17">
        <v>4.4331399999999999</v>
      </c>
      <c r="E436" s="84">
        <f t="shared" si="13"/>
        <v>576.08845863865918</v>
      </c>
      <c r="G436" s="2">
        <v>140</v>
      </c>
      <c r="H436" s="18">
        <v>33512</v>
      </c>
      <c r="I436" s="19">
        <v>3069.1</v>
      </c>
      <c r="J436" s="87">
        <v>137.19999999999999</v>
      </c>
      <c r="K436" s="86">
        <f t="shared" si="14"/>
        <v>22.369533527696795</v>
      </c>
    </row>
    <row r="437" spans="1:11">
      <c r="A437" s="15">
        <v>33543</v>
      </c>
      <c r="B437" s="16">
        <f>GDP!B203</f>
        <v>6586.5</v>
      </c>
      <c r="C437" s="88">
        <v>7</v>
      </c>
      <c r="D437" s="17">
        <v>4.49275</v>
      </c>
      <c r="E437" s="84">
        <f t="shared" si="13"/>
        <v>573.1004328815992</v>
      </c>
      <c r="H437" s="18">
        <v>33543</v>
      </c>
      <c r="I437" s="19">
        <v>2894.68</v>
      </c>
      <c r="J437" s="87">
        <v>137.80000000000001</v>
      </c>
      <c r="K437" s="86">
        <f t="shared" si="14"/>
        <v>21.006386066763422</v>
      </c>
    </row>
    <row r="438" spans="1:11">
      <c r="A438" s="15">
        <v>33573</v>
      </c>
      <c r="B438" s="16">
        <f>GDP!B203</f>
        <v>6586.5</v>
      </c>
      <c r="C438" s="88">
        <v>7.3</v>
      </c>
      <c r="D438" s="17">
        <v>4.4011500000000003</v>
      </c>
      <c r="E438" s="84">
        <f t="shared" si="13"/>
        <v>562.8933908205604</v>
      </c>
      <c r="H438" s="18">
        <v>33573</v>
      </c>
      <c r="I438" s="19">
        <v>3168.83</v>
      </c>
      <c r="J438" s="87">
        <v>138.19999999999999</v>
      </c>
      <c r="K438" s="86">
        <f t="shared" si="14"/>
        <v>22.929305354558611</v>
      </c>
    </row>
    <row r="439" spans="1:11">
      <c r="A439" s="15">
        <v>33604</v>
      </c>
      <c r="B439" s="16">
        <f>GDP!B204</f>
        <v>6697.6</v>
      </c>
      <c r="C439" s="88">
        <v>7.3</v>
      </c>
      <c r="D439" s="17">
        <v>4.0143399999999998</v>
      </c>
      <c r="E439" s="84">
        <f t="shared" si="13"/>
        <v>591.95675576304063</v>
      </c>
      <c r="G439" s="2">
        <v>141</v>
      </c>
      <c r="H439" s="18">
        <v>33604</v>
      </c>
      <c r="I439" s="19">
        <v>3223.39</v>
      </c>
      <c r="J439" s="87">
        <v>138.30000000000001</v>
      </c>
      <c r="K439" s="86">
        <f t="shared" si="14"/>
        <v>23.307230657989873</v>
      </c>
    </row>
    <row r="440" spans="1:11">
      <c r="A440" s="15">
        <v>33635</v>
      </c>
      <c r="B440" s="16">
        <f>GDP!B204</f>
        <v>6697.6</v>
      </c>
      <c r="C440" s="88">
        <v>7.4</v>
      </c>
      <c r="D440" s="17">
        <v>3.70899</v>
      </c>
      <c r="E440" s="84">
        <f t="shared" si="13"/>
        <v>602.89909343693716</v>
      </c>
      <c r="H440" s="18">
        <v>33635</v>
      </c>
      <c r="I440" s="19">
        <v>3267.67</v>
      </c>
      <c r="J440" s="87">
        <v>138.6</v>
      </c>
      <c r="K440" s="86">
        <f t="shared" si="14"/>
        <v>23.576262626262629</v>
      </c>
    </row>
    <row r="441" spans="1:11">
      <c r="A441" s="15">
        <v>33664</v>
      </c>
      <c r="B441" s="16">
        <f>GDP!B204</f>
        <v>6697.6</v>
      </c>
      <c r="C441" s="88">
        <v>7.4</v>
      </c>
      <c r="D441" s="17">
        <v>3.8434200000000001</v>
      </c>
      <c r="E441" s="84">
        <f t="shared" si="13"/>
        <v>595.69063505588156</v>
      </c>
      <c r="H441" s="18">
        <v>33664</v>
      </c>
      <c r="I441" s="19">
        <v>3235.47</v>
      </c>
      <c r="J441" s="87">
        <v>139.1</v>
      </c>
      <c r="K441" s="86">
        <f t="shared" si="14"/>
        <v>23.260028756290438</v>
      </c>
    </row>
    <row r="442" spans="1:11">
      <c r="A442" s="15">
        <v>33695</v>
      </c>
      <c r="B442" s="16">
        <f>GDP!B205</f>
        <v>6748.2</v>
      </c>
      <c r="C442" s="88">
        <v>7.4</v>
      </c>
      <c r="D442" s="17">
        <v>3.8325100000000001</v>
      </c>
      <c r="E442" s="84">
        <f t="shared" si="13"/>
        <v>600.77400331715694</v>
      </c>
      <c r="G442" s="2">
        <v>142</v>
      </c>
      <c r="H442" s="18">
        <v>33695</v>
      </c>
      <c r="I442" s="19">
        <v>3359.12</v>
      </c>
      <c r="J442" s="87">
        <v>139.4</v>
      </c>
      <c r="K442" s="86">
        <f t="shared" si="14"/>
        <v>24.096987087517931</v>
      </c>
    </row>
    <row r="443" spans="1:11">
      <c r="A443" s="15">
        <v>33725</v>
      </c>
      <c r="B443" s="16">
        <f>GDP!B205</f>
        <v>6748.2</v>
      </c>
      <c r="C443" s="88">
        <v>7.6</v>
      </c>
      <c r="D443" s="17">
        <v>3.8924300000000001</v>
      </c>
      <c r="E443" s="84">
        <f t="shared" si="13"/>
        <v>587.18652191050978</v>
      </c>
      <c r="H443" s="18">
        <v>33725</v>
      </c>
      <c r="I443" s="19">
        <v>3396.88</v>
      </c>
      <c r="J443" s="87">
        <v>139.69999999999999</v>
      </c>
      <c r="K443" s="86">
        <f t="shared" si="14"/>
        <v>24.315533285612027</v>
      </c>
    </row>
    <row r="444" spans="1:11">
      <c r="A444" s="15">
        <v>33756</v>
      </c>
      <c r="B444" s="16">
        <f>GDP!B205</f>
        <v>6748.2</v>
      </c>
      <c r="C444" s="88">
        <v>7.8</v>
      </c>
      <c r="D444" s="17">
        <v>3.73766</v>
      </c>
      <c r="E444" s="84">
        <f t="shared" si="13"/>
        <v>584.88462998562966</v>
      </c>
      <c r="H444" s="18">
        <v>33756</v>
      </c>
      <c r="I444" s="19">
        <v>3318.52</v>
      </c>
      <c r="J444" s="87">
        <v>140.1</v>
      </c>
      <c r="K444" s="86">
        <f t="shared" si="14"/>
        <v>23.686795146324055</v>
      </c>
    </row>
    <row r="445" spans="1:11">
      <c r="A445" s="15">
        <v>33786</v>
      </c>
      <c r="B445" s="16">
        <f>GDP!B206</f>
        <v>6829.6</v>
      </c>
      <c r="C445" s="88">
        <v>7.7</v>
      </c>
      <c r="D445" s="17">
        <v>3.7245300000000001</v>
      </c>
      <c r="E445" s="84">
        <f t="shared" si="13"/>
        <v>597.80139751919774</v>
      </c>
      <c r="G445" s="2">
        <v>143</v>
      </c>
      <c r="H445" s="18">
        <v>33786</v>
      </c>
      <c r="I445" s="19">
        <v>3393.78</v>
      </c>
      <c r="J445" s="87">
        <v>140.5</v>
      </c>
      <c r="K445" s="86">
        <f t="shared" si="14"/>
        <v>24.155017793594308</v>
      </c>
    </row>
    <row r="446" spans="1:11">
      <c r="A446" s="15">
        <v>33817</v>
      </c>
      <c r="B446" s="16">
        <f>GDP!B206</f>
        <v>6829.6</v>
      </c>
      <c r="C446" s="88">
        <v>7.6</v>
      </c>
      <c r="D446" s="17">
        <v>3.4989499999999998</v>
      </c>
      <c r="E446" s="84">
        <f t="shared" si="13"/>
        <v>615.33748687938964</v>
      </c>
      <c r="H446" s="18">
        <v>33817</v>
      </c>
      <c r="I446" s="19">
        <v>3257.35</v>
      </c>
      <c r="J446" s="87">
        <v>140.80000000000001</v>
      </c>
      <c r="K446" s="86">
        <f t="shared" si="14"/>
        <v>23.134588068181817</v>
      </c>
    </row>
    <row r="447" spans="1:11">
      <c r="A447" s="15">
        <v>33848</v>
      </c>
      <c r="B447" s="16">
        <f>GDP!B206</f>
        <v>6829.6</v>
      </c>
      <c r="C447" s="88">
        <v>7.6</v>
      </c>
      <c r="D447" s="17">
        <v>3.2775500000000002</v>
      </c>
      <c r="E447" s="84">
        <f t="shared" si="13"/>
        <v>627.86197259493179</v>
      </c>
      <c r="H447" s="18">
        <v>33848</v>
      </c>
      <c r="I447" s="19">
        <v>3271.66</v>
      </c>
      <c r="J447" s="87">
        <v>141.1</v>
      </c>
      <c r="K447" s="86">
        <f t="shared" si="14"/>
        <v>23.18681785967399</v>
      </c>
    </row>
    <row r="448" spans="1:11">
      <c r="A448" s="15">
        <v>33878</v>
      </c>
      <c r="B448" s="16">
        <f>GDP!B207</f>
        <v>6904.2</v>
      </c>
      <c r="C448" s="88">
        <v>7.3</v>
      </c>
      <c r="D448" s="17">
        <v>3.5490599999999999</v>
      </c>
      <c r="E448" s="84">
        <f t="shared" si="13"/>
        <v>636.38693121800418</v>
      </c>
      <c r="G448" s="2">
        <v>144</v>
      </c>
      <c r="H448" s="18">
        <v>33878</v>
      </c>
      <c r="I448" s="19">
        <v>3226.28</v>
      </c>
      <c r="J448" s="87">
        <v>141.69999999999999</v>
      </c>
      <c r="K448" s="86">
        <f t="shared" si="14"/>
        <v>22.768383909668316</v>
      </c>
    </row>
    <row r="449" spans="1:11">
      <c r="A449" s="15">
        <v>33909</v>
      </c>
      <c r="B449" s="16">
        <f>GDP!B207</f>
        <v>6904.2</v>
      </c>
      <c r="C449" s="88">
        <v>7.4</v>
      </c>
      <c r="D449" s="17">
        <v>3.4674100000000001</v>
      </c>
      <c r="E449" s="84">
        <f t="shared" si="13"/>
        <v>635.31236973667137</v>
      </c>
      <c r="H449" s="18">
        <v>33909</v>
      </c>
      <c r="I449" s="19">
        <v>3305.16</v>
      </c>
      <c r="J449" s="87">
        <v>142.1</v>
      </c>
      <c r="K449" s="86">
        <f t="shared" si="14"/>
        <v>23.259394792399718</v>
      </c>
    </row>
    <row r="450" spans="1:11">
      <c r="A450" s="15">
        <v>33939</v>
      </c>
      <c r="B450" s="16">
        <f>GDP!B207</f>
        <v>6904.2</v>
      </c>
      <c r="C450" s="88">
        <v>7.4</v>
      </c>
      <c r="D450" s="17">
        <v>3.38632</v>
      </c>
      <c r="E450" s="84">
        <f t="shared" si="13"/>
        <v>640.08855661615826</v>
      </c>
      <c r="H450" s="18">
        <v>33939</v>
      </c>
      <c r="I450" s="19">
        <v>3301.11</v>
      </c>
      <c r="J450" s="87">
        <v>142.30000000000001</v>
      </c>
      <c r="K450" s="86">
        <f t="shared" si="14"/>
        <v>23.198243148278284</v>
      </c>
    </row>
    <row r="451" spans="1:11">
      <c r="A451" s="15">
        <v>33970</v>
      </c>
      <c r="B451" s="16">
        <f>GDP!B208</f>
        <v>7032.8</v>
      </c>
      <c r="C451" s="88">
        <v>7.3</v>
      </c>
      <c r="D451" s="17">
        <v>3.4459</v>
      </c>
      <c r="E451" s="84">
        <f t="shared" si="13"/>
        <v>654.46356284722549</v>
      </c>
      <c r="G451" s="2">
        <v>145</v>
      </c>
      <c r="H451" s="18">
        <v>33970</v>
      </c>
      <c r="I451" s="19">
        <v>3310.03</v>
      </c>
      <c r="J451" s="87">
        <v>142.80000000000001</v>
      </c>
      <c r="K451" s="86">
        <f t="shared" si="14"/>
        <v>23.179481792717088</v>
      </c>
    </row>
    <row r="452" spans="1:11">
      <c r="A452" s="15">
        <v>34001</v>
      </c>
      <c r="B452" s="16">
        <f>GDP!B208</f>
        <v>7032.8</v>
      </c>
      <c r="C452" s="88">
        <v>7.1</v>
      </c>
      <c r="D452" s="17">
        <v>3.5763400000000001</v>
      </c>
      <c r="E452" s="84">
        <f t="shared" si="13"/>
        <v>658.72761639288376</v>
      </c>
      <c r="H452" s="18">
        <v>34001</v>
      </c>
      <c r="I452" s="19">
        <v>3370.81</v>
      </c>
      <c r="J452" s="87">
        <v>143.1</v>
      </c>
      <c r="K452" s="86">
        <f t="shared" si="14"/>
        <v>23.555625436757513</v>
      </c>
    </row>
    <row r="453" spans="1:11">
      <c r="A453" s="15">
        <v>34029</v>
      </c>
      <c r="B453" s="16">
        <f>GDP!B208</f>
        <v>7032.8</v>
      </c>
      <c r="C453" s="88">
        <v>7</v>
      </c>
      <c r="D453" s="17">
        <v>3.35846</v>
      </c>
      <c r="E453" s="84">
        <f t="shared" si="13"/>
        <v>678.9426227450798</v>
      </c>
      <c r="H453" s="18">
        <v>34029</v>
      </c>
      <c r="I453" s="19">
        <v>3435.11</v>
      </c>
      <c r="J453" s="87">
        <v>143.30000000000001</v>
      </c>
      <c r="K453" s="86">
        <f t="shared" si="14"/>
        <v>23.971458478715981</v>
      </c>
    </row>
    <row r="454" spans="1:11">
      <c r="A454" s="15">
        <v>34060</v>
      </c>
      <c r="B454" s="16">
        <f>GDP!B209</f>
        <v>7136.3</v>
      </c>
      <c r="C454" s="88">
        <v>7.1</v>
      </c>
      <c r="D454" s="17">
        <v>3.4859900000000001</v>
      </c>
      <c r="E454" s="84">
        <f t="shared" si="13"/>
        <v>674.12684123072108</v>
      </c>
      <c r="G454" s="2">
        <v>146</v>
      </c>
      <c r="H454" s="18">
        <v>34060</v>
      </c>
      <c r="I454" s="19">
        <v>3427.55</v>
      </c>
      <c r="J454" s="87">
        <v>143.80000000000001</v>
      </c>
      <c r="K454" s="86">
        <f t="shared" si="14"/>
        <v>23.835535465924895</v>
      </c>
    </row>
    <row r="455" spans="1:11">
      <c r="A455" s="15">
        <v>34090</v>
      </c>
      <c r="B455" s="16">
        <f>GDP!B209</f>
        <v>7136.3</v>
      </c>
      <c r="C455" s="88">
        <v>7.1</v>
      </c>
      <c r="D455" s="17">
        <v>3.4059900000000001</v>
      </c>
      <c r="E455" s="84">
        <f t="shared" si="13"/>
        <v>679.26011732354584</v>
      </c>
      <c r="H455" s="18">
        <v>34090</v>
      </c>
      <c r="I455" s="19">
        <v>3527.43</v>
      </c>
      <c r="J455" s="87">
        <v>144.19999999999999</v>
      </c>
      <c r="K455" s="86">
        <f t="shared" si="14"/>
        <v>24.462066574202499</v>
      </c>
    </row>
    <row r="456" spans="1:11">
      <c r="A456" s="15">
        <v>34121</v>
      </c>
      <c r="B456" s="16">
        <f>GDP!B209</f>
        <v>7136.3</v>
      </c>
      <c r="C456" s="88">
        <v>7</v>
      </c>
      <c r="D456" s="17">
        <v>3.3990499999999999</v>
      </c>
      <c r="E456" s="84">
        <f t="shared" si="13"/>
        <v>686.24537818358419</v>
      </c>
      <c r="H456" s="18">
        <v>34121</v>
      </c>
      <c r="I456" s="19">
        <v>3516.08</v>
      </c>
      <c r="J456" s="87">
        <v>144.30000000000001</v>
      </c>
      <c r="K456" s="86">
        <f t="shared" si="14"/>
        <v>24.366458766458763</v>
      </c>
    </row>
    <row r="457" spans="1:11">
      <c r="A457" s="15">
        <v>34151</v>
      </c>
      <c r="B457" s="16">
        <f>GDP!B210</f>
        <v>7269.8</v>
      </c>
      <c r="C457" s="88">
        <v>6.9</v>
      </c>
      <c r="D457" s="17">
        <v>3.1842800000000002</v>
      </c>
      <c r="E457" s="84">
        <f t="shared" si="13"/>
        <v>720.90421924024326</v>
      </c>
      <c r="G457" s="2">
        <v>147</v>
      </c>
      <c r="H457" s="18">
        <v>34151</v>
      </c>
      <c r="I457" s="19">
        <v>3539.47</v>
      </c>
      <c r="J457" s="87">
        <v>144.5</v>
      </c>
      <c r="K457" s="86">
        <f t="shared" si="14"/>
        <v>24.494602076124565</v>
      </c>
    </row>
    <row r="458" spans="1:11">
      <c r="A458" s="15">
        <v>34182</v>
      </c>
      <c r="B458" s="16">
        <f>GDP!B210</f>
        <v>7269.8</v>
      </c>
      <c r="C458" s="88">
        <v>6.8</v>
      </c>
      <c r="D458" s="17">
        <v>3.3130500000000001</v>
      </c>
      <c r="E458" s="84">
        <f t="shared" si="13"/>
        <v>718.85336273428891</v>
      </c>
      <c r="H458" s="18">
        <v>34182</v>
      </c>
      <c r="I458" s="19">
        <v>3651.25</v>
      </c>
      <c r="J458" s="87">
        <v>144.80000000000001</v>
      </c>
      <c r="K458" s="86">
        <f t="shared" si="14"/>
        <v>25.215814917127069</v>
      </c>
    </row>
    <row r="459" spans="1:11">
      <c r="A459" s="15">
        <v>34213</v>
      </c>
      <c r="B459" s="16">
        <f>GDP!B210</f>
        <v>7269.8</v>
      </c>
      <c r="C459" s="88">
        <v>6.7</v>
      </c>
      <c r="D459" s="17">
        <v>3.24105</v>
      </c>
      <c r="E459" s="84">
        <f t="shared" si="13"/>
        <v>731.29096021044052</v>
      </c>
      <c r="H459" s="18">
        <v>34213</v>
      </c>
      <c r="I459" s="19">
        <v>3555.12</v>
      </c>
      <c r="J459" s="87">
        <v>145</v>
      </c>
      <c r="K459" s="86">
        <f t="shared" si="14"/>
        <v>24.518068965517241</v>
      </c>
    </row>
    <row r="460" spans="1:11">
      <c r="A460" s="15">
        <v>34243</v>
      </c>
      <c r="B460" s="16">
        <f>GDP!B211</f>
        <v>7352.3</v>
      </c>
      <c r="C460" s="88">
        <v>6.8</v>
      </c>
      <c r="D460" s="17">
        <v>3.0914000000000001</v>
      </c>
      <c r="E460" s="84">
        <f t="shared" si="13"/>
        <v>743.30226257152674</v>
      </c>
      <c r="G460" s="2">
        <v>148</v>
      </c>
      <c r="H460" s="18">
        <v>34243</v>
      </c>
      <c r="I460" s="19">
        <v>3680.59</v>
      </c>
      <c r="J460" s="87">
        <v>145.6</v>
      </c>
      <c r="K460" s="86">
        <f t="shared" si="14"/>
        <v>25.278777472527473</v>
      </c>
    </row>
    <row r="461" spans="1:11">
      <c r="A461" s="15">
        <v>34274</v>
      </c>
      <c r="B461" s="16">
        <f>GDP!B211</f>
        <v>7352.3</v>
      </c>
      <c r="C461" s="88">
        <v>6.6</v>
      </c>
      <c r="D461" s="17">
        <v>3.1501299999999999</v>
      </c>
      <c r="E461" s="84">
        <f t="shared" si="13"/>
        <v>754.0719969887582</v>
      </c>
      <c r="H461" s="18">
        <v>34274</v>
      </c>
      <c r="I461" s="19">
        <v>3683.95</v>
      </c>
      <c r="J461" s="87">
        <v>146</v>
      </c>
      <c r="K461" s="86">
        <f t="shared" si="14"/>
        <v>25.232534246575341</v>
      </c>
    </row>
    <row r="462" spans="1:11">
      <c r="A462" s="15">
        <v>34304</v>
      </c>
      <c r="B462" s="16">
        <f>GDP!B211</f>
        <v>7352.3</v>
      </c>
      <c r="C462" s="88">
        <v>6.5</v>
      </c>
      <c r="D462" s="17">
        <v>3.1417099999999998</v>
      </c>
      <c r="E462" s="84">
        <f t="shared" si="13"/>
        <v>762.55145612137267</v>
      </c>
      <c r="H462" s="18">
        <v>34304</v>
      </c>
      <c r="I462" s="19">
        <v>3754.09</v>
      </c>
      <c r="J462" s="87">
        <v>146.30000000000001</v>
      </c>
      <c r="K462" s="86">
        <f t="shared" si="14"/>
        <v>25.66021872863978</v>
      </c>
    </row>
    <row r="463" spans="1:11">
      <c r="A463" s="15">
        <v>34335</v>
      </c>
      <c r="B463" s="16">
        <f>GDP!B212</f>
        <v>7476.7</v>
      </c>
      <c r="C463" s="88">
        <v>6.6</v>
      </c>
      <c r="D463" s="17">
        <v>2.9313799999999999</v>
      </c>
      <c r="E463" s="84">
        <f t="shared" si="13"/>
        <v>784.42995662747694</v>
      </c>
      <c r="G463" s="2">
        <v>149</v>
      </c>
      <c r="H463" s="18">
        <v>34335</v>
      </c>
      <c r="I463" s="19">
        <v>3978.36</v>
      </c>
      <c r="J463" s="87">
        <v>146.30000000000001</v>
      </c>
      <c r="K463" s="86">
        <f t="shared" si="14"/>
        <v>27.193164730006835</v>
      </c>
    </row>
    <row r="464" spans="1:11">
      <c r="A464" s="15">
        <v>34366</v>
      </c>
      <c r="B464" s="16">
        <f>GDP!B212</f>
        <v>7476.7</v>
      </c>
      <c r="C464" s="88">
        <v>6.6</v>
      </c>
      <c r="D464" s="17">
        <v>2.78884</v>
      </c>
      <c r="E464" s="84">
        <f t="shared" si="13"/>
        <v>796.33905786018295</v>
      </c>
      <c r="H464" s="18">
        <v>34366</v>
      </c>
      <c r="I464" s="19">
        <v>3832.02</v>
      </c>
      <c r="J464" s="87">
        <v>146.69999999999999</v>
      </c>
      <c r="K464" s="86">
        <f t="shared" si="14"/>
        <v>26.12147239263804</v>
      </c>
    </row>
    <row r="465" spans="1:11">
      <c r="A465" s="15">
        <v>34394</v>
      </c>
      <c r="B465" s="16">
        <f>GDP!B212</f>
        <v>7476.7</v>
      </c>
      <c r="C465" s="88">
        <v>6.5</v>
      </c>
      <c r="D465" s="17">
        <v>2.9840800000000001</v>
      </c>
      <c r="E465" s="84">
        <f t="shared" si="13"/>
        <v>788.34214810503488</v>
      </c>
      <c r="H465" s="18">
        <v>34394</v>
      </c>
      <c r="I465" s="19">
        <v>3635.96</v>
      </c>
      <c r="J465" s="87">
        <v>147.1</v>
      </c>
      <c r="K465" s="86">
        <f t="shared" si="14"/>
        <v>24.717607070020396</v>
      </c>
    </row>
    <row r="466" spans="1:11">
      <c r="A466" s="15">
        <v>34425</v>
      </c>
      <c r="B466" s="16">
        <f>GDP!B213</f>
        <v>7545.3</v>
      </c>
      <c r="C466" s="88">
        <v>6.4</v>
      </c>
      <c r="D466" s="17">
        <v>2.7080600000000001</v>
      </c>
      <c r="E466" s="84">
        <f t="shared" si="13"/>
        <v>828.42010263436998</v>
      </c>
      <c r="G466" s="2">
        <v>150</v>
      </c>
      <c r="H466" s="18">
        <v>34425</v>
      </c>
      <c r="I466" s="19">
        <v>3681.69</v>
      </c>
      <c r="J466" s="87">
        <v>147.19999999999999</v>
      </c>
      <c r="K466" s="86">
        <f t="shared" si="14"/>
        <v>25.01148097826087</v>
      </c>
    </row>
    <row r="467" spans="1:11">
      <c r="A467" s="15">
        <v>34455</v>
      </c>
      <c r="B467" s="16">
        <f>GDP!B213</f>
        <v>7545.3</v>
      </c>
      <c r="C467" s="88">
        <v>6.1</v>
      </c>
      <c r="D467" s="17">
        <v>2.70092</v>
      </c>
      <c r="E467" s="84">
        <f t="shared" si="13"/>
        <v>857.3308245047109</v>
      </c>
      <c r="H467" s="18">
        <v>34455</v>
      </c>
      <c r="I467" s="19">
        <v>3758.37</v>
      </c>
      <c r="J467" s="87">
        <v>147.5</v>
      </c>
      <c r="K467" s="86">
        <f t="shared" si="14"/>
        <v>25.480474576271185</v>
      </c>
    </row>
    <row r="468" spans="1:11">
      <c r="A468" s="15">
        <v>34486</v>
      </c>
      <c r="B468" s="16">
        <f>GDP!B213</f>
        <v>7545.3</v>
      </c>
      <c r="C468" s="88">
        <v>6.1</v>
      </c>
      <c r="D468" s="17">
        <v>2.8270900000000001</v>
      </c>
      <c r="E468" s="84">
        <f t="shared" si="13"/>
        <v>845.21383787998104</v>
      </c>
      <c r="H468" s="18">
        <v>34486</v>
      </c>
      <c r="I468" s="19">
        <v>3624.96</v>
      </c>
      <c r="J468" s="87">
        <v>147.9</v>
      </c>
      <c r="K468" s="86">
        <f t="shared" si="14"/>
        <v>24.509533468559837</v>
      </c>
    </row>
    <row r="469" spans="1:11">
      <c r="A469" s="15">
        <v>34516</v>
      </c>
      <c r="B469" s="16">
        <f>GDP!B214</f>
        <v>7604.9</v>
      </c>
      <c r="C469" s="88">
        <v>6.1</v>
      </c>
      <c r="D469" s="17">
        <v>2.88903</v>
      </c>
      <c r="E469" s="84">
        <f t="shared" si="13"/>
        <v>846.02009338048708</v>
      </c>
      <c r="G469" s="2">
        <v>151</v>
      </c>
      <c r="H469" s="18">
        <v>34516</v>
      </c>
      <c r="I469" s="19">
        <v>3764.5</v>
      </c>
      <c r="J469" s="87">
        <v>148.4</v>
      </c>
      <c r="K469" s="86">
        <f t="shared" si="14"/>
        <v>25.367250673854446</v>
      </c>
    </row>
    <row r="470" spans="1:11">
      <c r="A470" s="15">
        <v>34547</v>
      </c>
      <c r="B470" s="16">
        <f>GDP!B214</f>
        <v>7604.9</v>
      </c>
      <c r="C470" s="88">
        <v>6</v>
      </c>
      <c r="D470" s="17">
        <v>2.8141400000000001</v>
      </c>
      <c r="E470" s="84">
        <f t="shared" si="13"/>
        <v>862.80680815144751</v>
      </c>
      <c r="H470" s="18">
        <v>34547</v>
      </c>
      <c r="I470" s="19">
        <v>3913.42</v>
      </c>
      <c r="J470" s="87">
        <v>149</v>
      </c>
      <c r="K470" s="86">
        <f t="shared" si="14"/>
        <v>26.264563758389261</v>
      </c>
    </row>
    <row r="471" spans="1:11">
      <c r="A471" s="15">
        <v>34578</v>
      </c>
      <c r="B471" s="16">
        <f>GDP!B214</f>
        <v>7604.9</v>
      </c>
      <c r="C471" s="88">
        <v>5.9</v>
      </c>
      <c r="D471" s="17">
        <v>3.0085000000000002</v>
      </c>
      <c r="E471" s="84">
        <f t="shared" si="13"/>
        <v>853.66784531627093</v>
      </c>
      <c r="H471" s="18">
        <v>34578</v>
      </c>
      <c r="I471" s="19">
        <v>3843.18</v>
      </c>
      <c r="J471" s="87">
        <v>149.30000000000001</v>
      </c>
      <c r="K471" s="86">
        <f t="shared" si="14"/>
        <v>25.741326188881445</v>
      </c>
    </row>
    <row r="472" spans="1:11">
      <c r="A472" s="15">
        <v>34608</v>
      </c>
      <c r="B472" s="16">
        <f>GDP!B215</f>
        <v>7706.5</v>
      </c>
      <c r="C472" s="88">
        <v>5.8</v>
      </c>
      <c r="D472" s="17">
        <v>2.8683200000000002</v>
      </c>
      <c r="E472" s="84">
        <f t="shared" si="13"/>
        <v>889.04193661516888</v>
      </c>
      <c r="G472" s="2">
        <v>152</v>
      </c>
      <c r="H472" s="18">
        <v>34608</v>
      </c>
      <c r="I472" s="19">
        <v>3908.12</v>
      </c>
      <c r="J472" s="87">
        <v>149.4</v>
      </c>
      <c r="K472" s="86">
        <f t="shared" si="14"/>
        <v>26.158768406961176</v>
      </c>
    </row>
    <row r="473" spans="1:11">
      <c r="A473" s="15">
        <v>34639</v>
      </c>
      <c r="B473" s="16">
        <f>GDP!B215</f>
        <v>7706.5</v>
      </c>
      <c r="C473" s="88">
        <v>5.6</v>
      </c>
      <c r="D473" s="17">
        <v>2.7940200000000002</v>
      </c>
      <c r="E473" s="84">
        <f t="shared" si="13"/>
        <v>918.09407173201885</v>
      </c>
      <c r="H473" s="18">
        <v>34639</v>
      </c>
      <c r="I473" s="19">
        <v>3739.22</v>
      </c>
      <c r="J473" s="87">
        <v>149.80000000000001</v>
      </c>
      <c r="K473" s="86">
        <f t="shared" si="14"/>
        <v>24.961415220293723</v>
      </c>
    </row>
    <row r="474" spans="1:11">
      <c r="A474" s="15">
        <v>34669</v>
      </c>
      <c r="B474" s="16">
        <f>GDP!B215</f>
        <v>7706.5</v>
      </c>
      <c r="C474" s="88">
        <v>5.5</v>
      </c>
      <c r="D474" s="17">
        <v>2.5923500000000002</v>
      </c>
      <c r="E474" s="84">
        <f t="shared" si="13"/>
        <v>952.31916563173866</v>
      </c>
      <c r="H474" s="18">
        <v>34669</v>
      </c>
      <c r="I474" s="19">
        <v>3834.44</v>
      </c>
      <c r="J474" s="87">
        <v>150.1</v>
      </c>
      <c r="K474" s="86">
        <f t="shared" si="14"/>
        <v>25.545902731512328</v>
      </c>
    </row>
    <row r="475" spans="1:11">
      <c r="A475" s="15">
        <v>34700</v>
      </c>
      <c r="B475" s="16">
        <f>GDP!B216</f>
        <v>7799.5</v>
      </c>
      <c r="C475" s="88">
        <v>5.6</v>
      </c>
      <c r="D475" s="17">
        <v>2.91262</v>
      </c>
      <c r="E475" s="84">
        <f t="shared" si="13"/>
        <v>916.22790633201055</v>
      </c>
      <c r="G475" s="2">
        <v>153</v>
      </c>
      <c r="H475" s="18">
        <v>34700</v>
      </c>
      <c r="I475" s="19">
        <v>3843.86</v>
      </c>
      <c r="J475" s="87">
        <v>150.5</v>
      </c>
      <c r="K475" s="86">
        <f t="shared" si="14"/>
        <v>25.540598006644519</v>
      </c>
    </row>
    <row r="476" spans="1:11">
      <c r="A476" s="15">
        <v>34731</v>
      </c>
      <c r="B476" s="16">
        <f>GDP!B216</f>
        <v>7799.5</v>
      </c>
      <c r="C476" s="88">
        <v>5.4</v>
      </c>
      <c r="D476" s="17">
        <v>2.9715799999999999</v>
      </c>
      <c r="E476" s="84">
        <f t="shared" si="13"/>
        <v>931.66403474612923</v>
      </c>
      <c r="H476" s="18">
        <v>34731</v>
      </c>
      <c r="I476" s="19">
        <v>4011.05</v>
      </c>
      <c r="J476" s="87">
        <v>150.9</v>
      </c>
      <c r="K476" s="86">
        <f t="shared" si="14"/>
        <v>26.580848243870111</v>
      </c>
    </row>
    <row r="477" spans="1:11">
      <c r="A477" s="15">
        <v>34759</v>
      </c>
      <c r="B477" s="16">
        <f>GDP!B216</f>
        <v>7799.5</v>
      </c>
      <c r="C477" s="88">
        <v>5.4</v>
      </c>
      <c r="D477" s="17">
        <v>2.9620099999999998</v>
      </c>
      <c r="E477" s="84">
        <f t="shared" si="13"/>
        <v>932.73028853110679</v>
      </c>
      <c r="H477" s="18">
        <v>34759</v>
      </c>
      <c r="I477" s="19">
        <v>4157.6899999999996</v>
      </c>
      <c r="J477" s="87">
        <v>151.19999999999999</v>
      </c>
      <c r="K477" s="86">
        <f t="shared" si="14"/>
        <v>27.497949735449733</v>
      </c>
    </row>
    <row r="478" spans="1:11">
      <c r="A478" s="15">
        <v>34790</v>
      </c>
      <c r="B478" s="16">
        <f>GDP!B217</f>
        <v>7893.1</v>
      </c>
      <c r="C478" s="88">
        <v>5.8</v>
      </c>
      <c r="D478" s="17">
        <v>3.1511300000000002</v>
      </c>
      <c r="E478" s="84">
        <f t="shared" si="13"/>
        <v>881.79928120807108</v>
      </c>
      <c r="G478" s="2">
        <v>154</v>
      </c>
      <c r="H478" s="18">
        <v>34790</v>
      </c>
      <c r="I478" s="19">
        <v>4321.2700000000004</v>
      </c>
      <c r="J478" s="87">
        <v>151.80000000000001</v>
      </c>
      <c r="K478" s="86">
        <f t="shared" si="14"/>
        <v>28.466864295125166</v>
      </c>
    </row>
    <row r="479" spans="1:11">
      <c r="A479" s="15">
        <v>34820</v>
      </c>
      <c r="B479" s="16">
        <f>GDP!B217</f>
        <v>7893.1</v>
      </c>
      <c r="C479" s="88">
        <v>5.6</v>
      </c>
      <c r="D479" s="17">
        <v>3.0789</v>
      </c>
      <c r="E479" s="84">
        <f t="shared" si="13"/>
        <v>909.45857193884035</v>
      </c>
      <c r="H479" s="18">
        <v>34820</v>
      </c>
      <c r="I479" s="19">
        <v>4465.1400000000003</v>
      </c>
      <c r="J479" s="87">
        <v>152.1</v>
      </c>
      <c r="K479" s="86">
        <f t="shared" si="14"/>
        <v>29.356607495069039</v>
      </c>
    </row>
    <row r="480" spans="1:11">
      <c r="A480" s="15">
        <v>34851</v>
      </c>
      <c r="B480" s="16">
        <f>GDP!B217</f>
        <v>7893.1</v>
      </c>
      <c r="C480" s="88">
        <v>5.6</v>
      </c>
      <c r="D480" s="17">
        <v>3.0051199999999998</v>
      </c>
      <c r="E480" s="84">
        <f t="shared" ref="E480:E543" si="15">B480/(C480+D480)</f>
        <v>917.25623814659195</v>
      </c>
      <c r="H480" s="18">
        <v>34851</v>
      </c>
      <c r="I480" s="19">
        <v>4556.09</v>
      </c>
      <c r="J480" s="87">
        <v>152.4</v>
      </c>
      <c r="K480" s="86">
        <f t="shared" ref="K480:K543" si="16">I480/J480</f>
        <v>29.895603674540681</v>
      </c>
    </row>
    <row r="481" spans="1:11">
      <c r="A481" s="15">
        <v>34881</v>
      </c>
      <c r="B481" s="16">
        <f>GDP!B218</f>
        <v>8061.5</v>
      </c>
      <c r="C481" s="88">
        <v>5.7</v>
      </c>
      <c r="D481" s="17">
        <v>2.9993599999999998</v>
      </c>
      <c r="E481" s="84">
        <f t="shared" si="15"/>
        <v>926.67736477166136</v>
      </c>
      <c r="G481" s="2">
        <v>155</v>
      </c>
      <c r="H481" s="18">
        <v>34881</v>
      </c>
      <c r="I481" s="19">
        <v>4708.47</v>
      </c>
      <c r="J481" s="87">
        <v>152.6</v>
      </c>
      <c r="K481" s="86">
        <f t="shared" si="16"/>
        <v>30.854980340760161</v>
      </c>
    </row>
    <row r="482" spans="1:11">
      <c r="A482" s="15">
        <v>34912</v>
      </c>
      <c r="B482" s="16">
        <f>GDP!B218</f>
        <v>8061.5</v>
      </c>
      <c r="C482" s="88">
        <v>5.7</v>
      </c>
      <c r="D482" s="17">
        <v>2.99173</v>
      </c>
      <c r="E482" s="84">
        <f t="shared" si="15"/>
        <v>927.49084474552251</v>
      </c>
      <c r="H482" s="18">
        <v>34912</v>
      </c>
      <c r="I482" s="19">
        <v>4610.5600000000004</v>
      </c>
      <c r="J482" s="87">
        <v>152.9</v>
      </c>
      <c r="K482" s="86">
        <f t="shared" si="16"/>
        <v>30.154087638979728</v>
      </c>
    </row>
    <row r="483" spans="1:11">
      <c r="A483" s="15">
        <v>34943</v>
      </c>
      <c r="B483" s="16">
        <f>GDP!B218</f>
        <v>8061.5</v>
      </c>
      <c r="C483" s="88">
        <v>5.6</v>
      </c>
      <c r="D483" s="17">
        <v>2.9841299999999999</v>
      </c>
      <c r="E483" s="84">
        <f t="shared" si="15"/>
        <v>939.11671887541308</v>
      </c>
      <c r="H483" s="18">
        <v>34943</v>
      </c>
      <c r="I483" s="19">
        <v>4789.08</v>
      </c>
      <c r="J483" s="87">
        <v>153.1</v>
      </c>
      <c r="K483" s="86">
        <f t="shared" si="16"/>
        <v>31.280731548007839</v>
      </c>
    </row>
    <row r="484" spans="1:11">
      <c r="A484" s="15">
        <v>34973</v>
      </c>
      <c r="B484" s="16">
        <f>GDP!B219</f>
        <v>8159</v>
      </c>
      <c r="C484" s="88">
        <v>5.5</v>
      </c>
      <c r="D484" s="17">
        <v>3.1052</v>
      </c>
      <c r="E484" s="84">
        <f t="shared" si="15"/>
        <v>948.14763166457487</v>
      </c>
      <c r="G484" s="2">
        <v>156</v>
      </c>
      <c r="H484" s="18">
        <v>34973</v>
      </c>
      <c r="I484" s="19">
        <v>4755.4799999999996</v>
      </c>
      <c r="J484" s="87">
        <v>153.5</v>
      </c>
      <c r="K484" s="86">
        <f t="shared" si="16"/>
        <v>30.980325732899018</v>
      </c>
    </row>
    <row r="485" spans="1:11">
      <c r="A485" s="15">
        <v>35004</v>
      </c>
      <c r="B485" s="16">
        <f>GDP!B219</f>
        <v>8159</v>
      </c>
      <c r="C485" s="88">
        <v>5.6</v>
      </c>
      <c r="D485" s="17">
        <v>3.0341300000000002</v>
      </c>
      <c r="E485" s="84">
        <f t="shared" si="15"/>
        <v>944.97071505756821</v>
      </c>
      <c r="H485" s="18">
        <v>35004</v>
      </c>
      <c r="I485" s="19">
        <v>5074.49</v>
      </c>
      <c r="J485" s="87">
        <v>153.69999999999999</v>
      </c>
      <c r="K485" s="86">
        <f t="shared" si="16"/>
        <v>33.01554977228367</v>
      </c>
    </row>
    <row r="486" spans="1:11">
      <c r="A486" s="15">
        <v>35034</v>
      </c>
      <c r="B486" s="16">
        <f>GDP!B219</f>
        <v>8159</v>
      </c>
      <c r="C486" s="88">
        <v>5.6</v>
      </c>
      <c r="D486" s="17">
        <v>3.0322200000000001</v>
      </c>
      <c r="E486" s="84">
        <f t="shared" si="15"/>
        <v>945.17980310974463</v>
      </c>
      <c r="H486" s="18">
        <v>35034</v>
      </c>
      <c r="I486" s="19">
        <v>5117.12</v>
      </c>
      <c r="J486" s="87">
        <v>153.9</v>
      </c>
      <c r="K486" s="86">
        <f t="shared" si="16"/>
        <v>33.249642625081222</v>
      </c>
    </row>
    <row r="487" spans="1:11">
      <c r="A487" s="15">
        <v>35065</v>
      </c>
      <c r="B487" s="16">
        <f>GDP!B220</f>
        <v>8287.1</v>
      </c>
      <c r="C487" s="88">
        <v>5.6</v>
      </c>
      <c r="D487" s="17">
        <v>2.9559700000000002</v>
      </c>
      <c r="E487" s="84">
        <f t="shared" si="15"/>
        <v>968.575158631926</v>
      </c>
      <c r="G487" s="2">
        <v>157</v>
      </c>
      <c r="H487" s="18">
        <v>35065</v>
      </c>
      <c r="I487" s="19">
        <v>5395.3</v>
      </c>
      <c r="J487" s="87">
        <v>154.69999999999999</v>
      </c>
      <c r="K487" s="86">
        <f t="shared" si="16"/>
        <v>34.875888817065288</v>
      </c>
    </row>
    <row r="488" spans="1:11">
      <c r="A488" s="15">
        <v>35096</v>
      </c>
      <c r="B488" s="16">
        <f>GDP!B220</f>
        <v>8287.1</v>
      </c>
      <c r="C488" s="88">
        <v>5.5</v>
      </c>
      <c r="D488" s="17">
        <v>2.8858199999999998</v>
      </c>
      <c r="E488" s="84">
        <f t="shared" si="15"/>
        <v>988.22774636231179</v>
      </c>
      <c r="H488" s="18">
        <v>35096</v>
      </c>
      <c r="I488" s="19">
        <v>5485.62</v>
      </c>
      <c r="J488" s="87">
        <v>155</v>
      </c>
      <c r="K488" s="86">
        <f t="shared" si="16"/>
        <v>35.391096774193549</v>
      </c>
    </row>
    <row r="489" spans="1:11">
      <c r="A489" s="15">
        <v>35125</v>
      </c>
      <c r="B489" s="16">
        <f>GDP!B220</f>
        <v>8287.1</v>
      </c>
      <c r="C489" s="88">
        <v>5.5</v>
      </c>
      <c r="D489" s="17">
        <v>2.81426</v>
      </c>
      <c r="E489" s="84">
        <f t="shared" si="15"/>
        <v>996.73332323020929</v>
      </c>
      <c r="H489" s="18">
        <v>35125</v>
      </c>
      <c r="I489" s="19">
        <v>5587.14</v>
      </c>
      <c r="J489" s="87">
        <v>155.5</v>
      </c>
      <c r="K489" s="86">
        <f t="shared" si="16"/>
        <v>35.93016077170418</v>
      </c>
    </row>
    <row r="490" spans="1:11">
      <c r="A490" s="15">
        <v>35156</v>
      </c>
      <c r="B490" s="16">
        <f>GDP!B221</f>
        <v>8402.1</v>
      </c>
      <c r="C490" s="88">
        <v>5.6</v>
      </c>
      <c r="D490" s="17">
        <v>2.6184500000000002</v>
      </c>
      <c r="E490" s="84">
        <f t="shared" si="15"/>
        <v>1022.3460628220649</v>
      </c>
      <c r="G490" s="2">
        <v>158</v>
      </c>
      <c r="H490" s="18">
        <v>35156</v>
      </c>
      <c r="I490" s="19">
        <v>5569.07</v>
      </c>
      <c r="J490" s="87">
        <v>156.1</v>
      </c>
      <c r="K490" s="86">
        <f t="shared" si="16"/>
        <v>35.676297245355542</v>
      </c>
    </row>
    <row r="491" spans="1:11">
      <c r="A491" s="15">
        <v>35186</v>
      </c>
      <c r="B491" s="16">
        <f>GDP!B221</f>
        <v>8402.1</v>
      </c>
      <c r="C491" s="88">
        <v>5.6</v>
      </c>
      <c r="D491" s="17">
        <v>2.6757900000000001</v>
      </c>
      <c r="E491" s="84">
        <f t="shared" si="15"/>
        <v>1015.2625912450654</v>
      </c>
      <c r="H491" s="18">
        <v>35186</v>
      </c>
      <c r="I491" s="19">
        <v>5643.17</v>
      </c>
      <c r="J491" s="87">
        <v>156.4</v>
      </c>
      <c r="K491" s="86">
        <f t="shared" si="16"/>
        <v>36.081649616368288</v>
      </c>
    </row>
    <row r="492" spans="1:11">
      <c r="A492" s="15">
        <v>35217</v>
      </c>
      <c r="B492" s="16">
        <f>GDP!B221</f>
        <v>8402.1</v>
      </c>
      <c r="C492" s="88">
        <v>5.3</v>
      </c>
      <c r="D492" s="17">
        <v>2.6691500000000001</v>
      </c>
      <c r="E492" s="84">
        <f t="shared" si="15"/>
        <v>1054.3282533268919</v>
      </c>
      <c r="H492" s="18">
        <v>35217</v>
      </c>
      <c r="I492" s="19">
        <v>5654.62</v>
      </c>
      <c r="J492" s="87">
        <v>156.69999999999999</v>
      </c>
      <c r="K492" s="86">
        <f t="shared" si="16"/>
        <v>36.085641352903636</v>
      </c>
    </row>
    <row r="493" spans="1:11">
      <c r="A493" s="15">
        <v>35247</v>
      </c>
      <c r="B493" s="16">
        <f>GDP!B222</f>
        <v>8551.9</v>
      </c>
      <c r="C493" s="88">
        <v>5.5</v>
      </c>
      <c r="D493" s="17">
        <v>2.6641900000000001</v>
      </c>
      <c r="E493" s="84">
        <f t="shared" si="15"/>
        <v>1047.4890956726877</v>
      </c>
      <c r="G493" s="2">
        <v>159</v>
      </c>
      <c r="H493" s="18">
        <v>35247</v>
      </c>
      <c r="I493" s="19">
        <v>5528.91</v>
      </c>
      <c r="J493" s="87">
        <v>157</v>
      </c>
      <c r="K493" s="86">
        <f t="shared" si="16"/>
        <v>35.215987261146495</v>
      </c>
    </row>
    <row r="494" spans="1:11">
      <c r="A494" s="15">
        <v>35278</v>
      </c>
      <c r="B494" s="16">
        <f>GDP!B222</f>
        <v>8551.9</v>
      </c>
      <c r="C494" s="88">
        <v>5.0999999999999996</v>
      </c>
      <c r="D494" s="17">
        <v>2.5958000000000001</v>
      </c>
      <c r="E494" s="84">
        <f t="shared" si="15"/>
        <v>1111.2424959068583</v>
      </c>
      <c r="H494" s="18">
        <v>35278</v>
      </c>
      <c r="I494" s="19">
        <v>5616.2</v>
      </c>
      <c r="J494" s="87">
        <v>157.19999999999999</v>
      </c>
      <c r="K494" s="86">
        <f t="shared" si="16"/>
        <v>35.726463104325703</v>
      </c>
    </row>
    <row r="495" spans="1:11">
      <c r="A495" s="15">
        <v>35309</v>
      </c>
      <c r="B495" s="16">
        <f>GDP!B222</f>
        <v>8551.9</v>
      </c>
      <c r="C495" s="88">
        <v>5.2</v>
      </c>
      <c r="D495" s="17">
        <v>2.6510500000000001</v>
      </c>
      <c r="E495" s="84">
        <f t="shared" si="15"/>
        <v>1089.2683144292801</v>
      </c>
      <c r="H495" s="18">
        <v>35309</v>
      </c>
      <c r="I495" s="19">
        <v>5882.16</v>
      </c>
      <c r="J495" s="87">
        <v>157.69999999999999</v>
      </c>
      <c r="K495" s="86">
        <f t="shared" si="16"/>
        <v>37.299682942295497</v>
      </c>
    </row>
    <row r="496" spans="1:11">
      <c r="A496" s="15">
        <v>35339</v>
      </c>
      <c r="B496" s="16">
        <f>GDP!B223</f>
        <v>8691.7999999999993</v>
      </c>
      <c r="C496" s="88">
        <v>5.2</v>
      </c>
      <c r="D496" s="17">
        <v>2.5199799999999999</v>
      </c>
      <c r="E496" s="84">
        <f t="shared" si="15"/>
        <v>1125.883745812813</v>
      </c>
      <c r="G496" s="2">
        <v>160</v>
      </c>
      <c r="H496" s="18">
        <v>35339</v>
      </c>
      <c r="I496" s="19">
        <v>6029.38</v>
      </c>
      <c r="J496" s="87">
        <v>158.19999999999999</v>
      </c>
      <c r="K496" s="86">
        <f t="shared" si="16"/>
        <v>38.112389380530978</v>
      </c>
    </row>
    <row r="497" spans="1:11">
      <c r="A497" s="15">
        <v>35370</v>
      </c>
      <c r="B497" s="16">
        <f>GDP!B223</f>
        <v>8691.7999999999993</v>
      </c>
      <c r="C497" s="88">
        <v>5.4</v>
      </c>
      <c r="D497" s="17">
        <v>2.5766900000000001</v>
      </c>
      <c r="E497" s="84">
        <f t="shared" si="15"/>
        <v>1089.6499675930741</v>
      </c>
      <c r="H497" s="18">
        <v>35370</v>
      </c>
      <c r="I497" s="19">
        <v>6521.7</v>
      </c>
      <c r="J497" s="87">
        <v>158.69999999999999</v>
      </c>
      <c r="K497" s="86">
        <f t="shared" si="16"/>
        <v>41.094517958412098</v>
      </c>
    </row>
    <row r="498" spans="1:11">
      <c r="A498" s="15">
        <v>35400</v>
      </c>
      <c r="B498" s="16">
        <f>GDP!B223</f>
        <v>8691.7999999999993</v>
      </c>
      <c r="C498" s="88">
        <v>5.4</v>
      </c>
      <c r="D498" s="17">
        <v>2.6364200000000002</v>
      </c>
      <c r="E498" s="84">
        <f t="shared" si="15"/>
        <v>1081.5512379890547</v>
      </c>
      <c r="H498" s="18">
        <v>35400</v>
      </c>
      <c r="I498" s="19">
        <v>6448.26</v>
      </c>
      <c r="J498" s="87">
        <v>159.1</v>
      </c>
      <c r="K498" s="86">
        <f t="shared" si="16"/>
        <v>40.529604022627282</v>
      </c>
    </row>
    <row r="499" spans="1:11">
      <c r="A499" s="15">
        <v>35431</v>
      </c>
      <c r="B499" s="16">
        <f>GDP!B224</f>
        <v>8788.2999999999993</v>
      </c>
      <c r="C499" s="88">
        <v>5.3</v>
      </c>
      <c r="D499" s="17">
        <v>2.5045799999999998</v>
      </c>
      <c r="E499" s="84">
        <f t="shared" si="15"/>
        <v>1126.0439383028938</v>
      </c>
      <c r="G499" s="2">
        <v>161</v>
      </c>
      <c r="H499" s="18">
        <v>35431</v>
      </c>
      <c r="I499" s="19">
        <v>6813.08</v>
      </c>
      <c r="J499" s="87">
        <v>159.4</v>
      </c>
      <c r="K499" s="86">
        <f t="shared" si="16"/>
        <v>42.742032622333753</v>
      </c>
    </row>
    <row r="500" spans="1:11">
      <c r="A500" s="15">
        <v>35462</v>
      </c>
      <c r="B500" s="16">
        <f>GDP!B224</f>
        <v>8788.2999999999993</v>
      </c>
      <c r="C500" s="88">
        <v>5.2</v>
      </c>
      <c r="D500" s="17">
        <v>2.5</v>
      </c>
      <c r="E500" s="84">
        <f t="shared" si="15"/>
        <v>1141.3376623376623</v>
      </c>
      <c r="H500" s="18">
        <v>35462</v>
      </c>
      <c r="I500" s="19">
        <v>6877.73</v>
      </c>
      <c r="J500" s="87">
        <v>159.69999999999999</v>
      </c>
      <c r="K500" s="86">
        <f t="shared" si="16"/>
        <v>43.066562304320598</v>
      </c>
    </row>
    <row r="501" spans="1:11">
      <c r="A501" s="15">
        <v>35490</v>
      </c>
      <c r="B501" s="16">
        <f>GDP!B224</f>
        <v>8788.2999999999993</v>
      </c>
      <c r="C501" s="88">
        <v>5.2</v>
      </c>
      <c r="D501" s="17">
        <v>2.43309</v>
      </c>
      <c r="E501" s="84">
        <f t="shared" si="15"/>
        <v>1151.3423790365368</v>
      </c>
      <c r="H501" s="18">
        <v>35490</v>
      </c>
      <c r="I501" s="19">
        <v>6583.47</v>
      </c>
      <c r="J501" s="87">
        <v>159.80000000000001</v>
      </c>
      <c r="K501" s="86">
        <f t="shared" si="16"/>
        <v>41.198185231539426</v>
      </c>
    </row>
    <row r="502" spans="1:11">
      <c r="A502" s="15">
        <v>35521</v>
      </c>
      <c r="B502" s="16">
        <f>GDP!B225</f>
        <v>8889.7000000000007</v>
      </c>
      <c r="C502" s="88">
        <v>5.0999999999999996</v>
      </c>
      <c r="D502" s="17">
        <v>2.61239</v>
      </c>
      <c r="E502" s="84">
        <f t="shared" si="15"/>
        <v>1152.6517720187908</v>
      </c>
      <c r="G502" s="2">
        <v>162</v>
      </c>
      <c r="H502" s="18">
        <v>35521</v>
      </c>
      <c r="I502" s="19">
        <v>7008.99</v>
      </c>
      <c r="J502" s="87">
        <v>159.9</v>
      </c>
      <c r="K502" s="86">
        <f t="shared" si="16"/>
        <v>43.833583489681047</v>
      </c>
    </row>
    <row r="503" spans="1:11">
      <c r="A503" s="15">
        <v>35551</v>
      </c>
      <c r="B503" s="16">
        <f>GDP!B225</f>
        <v>8889.7000000000007</v>
      </c>
      <c r="C503" s="88">
        <v>4.9000000000000004</v>
      </c>
      <c r="D503" s="17">
        <v>2.5454500000000002</v>
      </c>
      <c r="E503" s="84">
        <f t="shared" si="15"/>
        <v>1193.9775299008118</v>
      </c>
      <c r="H503" s="18">
        <v>35551</v>
      </c>
      <c r="I503" s="19">
        <v>7331.04</v>
      </c>
      <c r="J503" s="87">
        <v>159.9</v>
      </c>
      <c r="K503" s="86">
        <f t="shared" si="16"/>
        <v>45.847654784240149</v>
      </c>
    </row>
    <row r="504" spans="1:11">
      <c r="A504" s="15">
        <v>35582</v>
      </c>
      <c r="B504" s="16">
        <f>GDP!B225</f>
        <v>8889.7000000000007</v>
      </c>
      <c r="C504" s="88">
        <v>5</v>
      </c>
      <c r="D504" s="17">
        <v>2.41838</v>
      </c>
      <c r="E504" s="84">
        <f t="shared" si="15"/>
        <v>1198.3344072425516</v>
      </c>
      <c r="H504" s="18">
        <v>35582</v>
      </c>
      <c r="I504" s="19">
        <v>7672.79</v>
      </c>
      <c r="J504" s="87">
        <v>160.19999999999999</v>
      </c>
      <c r="K504" s="86">
        <f t="shared" si="16"/>
        <v>47.895068664169791</v>
      </c>
    </row>
    <row r="505" spans="1:11">
      <c r="A505" s="15">
        <v>35612</v>
      </c>
      <c r="B505" s="16">
        <f>GDP!B226</f>
        <v>8994.7000000000007</v>
      </c>
      <c r="C505" s="88">
        <v>4.9000000000000004</v>
      </c>
      <c r="D505" s="17">
        <v>2.4140000000000001</v>
      </c>
      <c r="E505" s="84">
        <f t="shared" si="15"/>
        <v>1229.7921793820071</v>
      </c>
      <c r="G505" s="2">
        <v>163</v>
      </c>
      <c r="H505" s="18">
        <v>35612</v>
      </c>
      <c r="I505" s="19">
        <v>8222.61</v>
      </c>
      <c r="J505" s="87">
        <v>160.4</v>
      </c>
      <c r="K505" s="86">
        <f t="shared" si="16"/>
        <v>51.263154613466334</v>
      </c>
    </row>
    <row r="506" spans="1:11">
      <c r="A506" s="15">
        <v>35643</v>
      </c>
      <c r="B506" s="16">
        <f>GDP!B226</f>
        <v>8994.7000000000007</v>
      </c>
      <c r="C506" s="88">
        <v>4.8</v>
      </c>
      <c r="D506" s="17">
        <v>2.2891599999999999</v>
      </c>
      <c r="E506" s="84">
        <f t="shared" si="15"/>
        <v>1268.7963030880953</v>
      </c>
      <c r="H506" s="18">
        <v>35643</v>
      </c>
      <c r="I506" s="19">
        <v>7622.42</v>
      </c>
      <c r="J506" s="87">
        <v>160.80000000000001</v>
      </c>
      <c r="K506" s="86">
        <f t="shared" si="16"/>
        <v>47.403109452736317</v>
      </c>
    </row>
    <row r="507" spans="1:11">
      <c r="A507" s="15">
        <v>35674</v>
      </c>
      <c r="B507" s="16">
        <f>GDP!B226</f>
        <v>8994.7000000000007</v>
      </c>
      <c r="C507" s="88">
        <v>4.9000000000000004</v>
      </c>
      <c r="D507" s="17">
        <v>2.2222200000000001</v>
      </c>
      <c r="E507" s="84">
        <f t="shared" si="15"/>
        <v>1262.9067902985305</v>
      </c>
      <c r="H507" s="18">
        <v>35674</v>
      </c>
      <c r="I507" s="19">
        <v>7945.25</v>
      </c>
      <c r="J507" s="87">
        <v>161.19999999999999</v>
      </c>
      <c r="K507" s="86">
        <f t="shared" si="16"/>
        <v>49.288151364764275</v>
      </c>
    </row>
    <row r="508" spans="1:11">
      <c r="A508" s="15">
        <v>35704</v>
      </c>
      <c r="B508" s="16">
        <f>GDP!B227</f>
        <v>9146.5</v>
      </c>
      <c r="C508" s="88">
        <v>4.7</v>
      </c>
      <c r="D508" s="17">
        <v>2.2781799999999999</v>
      </c>
      <c r="E508" s="84">
        <f t="shared" si="15"/>
        <v>1310.72858539046</v>
      </c>
      <c r="G508" s="2">
        <v>164</v>
      </c>
      <c r="H508" s="18">
        <v>35704</v>
      </c>
      <c r="I508" s="19">
        <v>7442.08</v>
      </c>
      <c r="J508" s="87">
        <v>161.5</v>
      </c>
      <c r="K508" s="86">
        <f t="shared" si="16"/>
        <v>46.080990712074303</v>
      </c>
    </row>
    <row r="509" spans="1:11">
      <c r="A509" s="15">
        <v>35735</v>
      </c>
      <c r="B509" s="16">
        <f>GDP!B227</f>
        <v>9146.5</v>
      </c>
      <c r="C509" s="88">
        <v>4.5999999999999996</v>
      </c>
      <c r="D509" s="17">
        <v>2.1531099999999999</v>
      </c>
      <c r="E509" s="84">
        <f t="shared" si="15"/>
        <v>1354.4130037864038</v>
      </c>
      <c r="H509" s="18">
        <v>35735</v>
      </c>
      <c r="I509" s="19">
        <v>7823.12</v>
      </c>
      <c r="J509" s="87">
        <v>161.69999999999999</v>
      </c>
      <c r="K509" s="86">
        <f t="shared" si="16"/>
        <v>48.3804576376005</v>
      </c>
    </row>
    <row r="510" spans="1:11">
      <c r="A510" s="15">
        <v>35765</v>
      </c>
      <c r="B510" s="16">
        <f>GDP!B227</f>
        <v>9146.5</v>
      </c>
      <c r="C510" s="88">
        <v>4.7</v>
      </c>
      <c r="D510" s="17">
        <v>2.2700100000000001</v>
      </c>
      <c r="E510" s="84">
        <f t="shared" si="15"/>
        <v>1312.2649752295906</v>
      </c>
      <c r="H510" s="18">
        <v>35765</v>
      </c>
      <c r="I510" s="19">
        <v>7908.24</v>
      </c>
      <c r="J510" s="87">
        <v>161.80000000000001</v>
      </c>
      <c r="K510" s="86">
        <f t="shared" si="16"/>
        <v>48.876637824474656</v>
      </c>
    </row>
    <row r="511" spans="1:11">
      <c r="A511" s="15">
        <v>35796</v>
      </c>
      <c r="B511" s="16">
        <f>GDP!B228</f>
        <v>9325.7000000000007</v>
      </c>
      <c r="C511" s="88">
        <v>4.5999999999999996</v>
      </c>
      <c r="D511" s="17">
        <v>2.2646000000000002</v>
      </c>
      <c r="E511" s="84">
        <f t="shared" si="15"/>
        <v>1358.5205255950823</v>
      </c>
      <c r="G511" s="2">
        <v>165</v>
      </c>
      <c r="H511" s="18">
        <v>35796</v>
      </c>
      <c r="I511" s="19">
        <v>7906.5</v>
      </c>
      <c r="J511" s="87">
        <v>162</v>
      </c>
      <c r="K511" s="86">
        <f t="shared" si="16"/>
        <v>48.805555555555557</v>
      </c>
    </row>
    <row r="512" spans="1:11">
      <c r="A512" s="15">
        <v>35827</v>
      </c>
      <c r="B512" s="16">
        <f>GDP!B228</f>
        <v>9325.7000000000007</v>
      </c>
      <c r="C512" s="88">
        <v>4.5999999999999996</v>
      </c>
      <c r="D512" s="17">
        <v>2.2605599999999999</v>
      </c>
      <c r="E512" s="84">
        <f t="shared" si="15"/>
        <v>1359.3205219399001</v>
      </c>
      <c r="H512" s="18">
        <v>35827</v>
      </c>
      <c r="I512" s="19">
        <v>8545.7099999999991</v>
      </c>
      <c r="J512" s="87">
        <v>162</v>
      </c>
      <c r="K512" s="86">
        <f t="shared" si="16"/>
        <v>52.751296296296289</v>
      </c>
    </row>
    <row r="513" spans="1:11">
      <c r="A513" s="15">
        <v>35855</v>
      </c>
      <c r="B513" s="16">
        <f>GDP!B228</f>
        <v>9325.7000000000007</v>
      </c>
      <c r="C513" s="88">
        <v>4.7</v>
      </c>
      <c r="D513" s="17">
        <v>2.2565300000000001</v>
      </c>
      <c r="E513" s="84">
        <f t="shared" si="15"/>
        <v>1340.5677830757575</v>
      </c>
      <c r="H513" s="18">
        <v>35855</v>
      </c>
      <c r="I513" s="19">
        <v>8799.7999999999993</v>
      </c>
      <c r="J513" s="87">
        <v>162</v>
      </c>
      <c r="K513" s="86">
        <f t="shared" si="16"/>
        <v>54.319753086419752</v>
      </c>
    </row>
    <row r="514" spans="1:11">
      <c r="A514" s="15">
        <v>35886</v>
      </c>
      <c r="B514" s="16">
        <f>GDP!B229</f>
        <v>9447.1</v>
      </c>
      <c r="C514" s="88">
        <v>4.3</v>
      </c>
      <c r="D514" s="17">
        <v>2.13144</v>
      </c>
      <c r="E514" s="84">
        <f t="shared" si="15"/>
        <v>1468.8934359956713</v>
      </c>
      <c r="G514" s="2">
        <v>166</v>
      </c>
      <c r="H514" s="18">
        <v>35886</v>
      </c>
      <c r="I514" s="19">
        <v>9063.36</v>
      </c>
      <c r="J514" s="87">
        <v>162.19999999999999</v>
      </c>
      <c r="K514" s="86">
        <f t="shared" si="16"/>
        <v>55.877681874229353</v>
      </c>
    </row>
    <row r="515" spans="1:11">
      <c r="A515" s="15">
        <v>35916</v>
      </c>
      <c r="B515" s="16">
        <f>GDP!B229</f>
        <v>9447.1</v>
      </c>
      <c r="C515" s="88">
        <v>4.4000000000000004</v>
      </c>
      <c r="D515" s="17">
        <v>2.18676</v>
      </c>
      <c r="E515" s="84">
        <f t="shared" si="15"/>
        <v>1434.2559923239955</v>
      </c>
      <c r="H515" s="18">
        <v>35916</v>
      </c>
      <c r="I515" s="19">
        <v>8899.9500000000007</v>
      </c>
      <c r="J515" s="87">
        <v>162.6</v>
      </c>
      <c r="K515" s="86">
        <f t="shared" si="16"/>
        <v>54.735239852398529</v>
      </c>
    </row>
    <row r="516" spans="1:11">
      <c r="A516" s="15">
        <v>35947</v>
      </c>
      <c r="B516" s="16">
        <f>GDP!B229</f>
        <v>9447.1</v>
      </c>
      <c r="C516" s="88">
        <v>4.5</v>
      </c>
      <c r="D516" s="17">
        <v>2.2432099999999999</v>
      </c>
      <c r="E516" s="84">
        <f t="shared" si="15"/>
        <v>1400.9796521241369</v>
      </c>
      <c r="H516" s="18">
        <v>35947</v>
      </c>
      <c r="I516" s="19">
        <v>8952.01</v>
      </c>
      <c r="J516" s="87">
        <v>162.80000000000001</v>
      </c>
      <c r="K516" s="86">
        <f t="shared" si="16"/>
        <v>54.987776412776412</v>
      </c>
    </row>
    <row r="517" spans="1:11">
      <c r="A517" s="15">
        <v>35977</v>
      </c>
      <c r="B517" s="16">
        <f>GDP!B230</f>
        <v>9557</v>
      </c>
      <c r="C517" s="88">
        <v>4.5</v>
      </c>
      <c r="D517" s="17">
        <v>2.2392500000000002</v>
      </c>
      <c r="E517" s="84">
        <f t="shared" si="15"/>
        <v>1418.110323849093</v>
      </c>
      <c r="G517" s="2">
        <v>167</v>
      </c>
      <c r="H517" s="18">
        <v>35977</v>
      </c>
      <c r="I517" s="19">
        <v>8883.2900000000009</v>
      </c>
      <c r="J517" s="87">
        <v>163.19999999999999</v>
      </c>
      <c r="K517" s="86">
        <f t="shared" si="16"/>
        <v>54.431924019607855</v>
      </c>
    </row>
    <row r="518" spans="1:11">
      <c r="A518" s="15">
        <v>36008</v>
      </c>
      <c r="B518" s="16">
        <f>GDP!B230</f>
        <v>9557</v>
      </c>
      <c r="C518" s="88">
        <v>4.5</v>
      </c>
      <c r="D518" s="17">
        <v>2.4735</v>
      </c>
      <c r="E518" s="84">
        <f t="shared" si="15"/>
        <v>1370.4739370473937</v>
      </c>
      <c r="H518" s="18">
        <v>36008</v>
      </c>
      <c r="I518" s="19">
        <v>7539.06</v>
      </c>
      <c r="J518" s="87">
        <v>163.4</v>
      </c>
      <c r="K518" s="86">
        <f t="shared" si="16"/>
        <v>46.138678090575276</v>
      </c>
    </row>
    <row r="519" spans="1:11">
      <c r="A519" s="15">
        <v>36039</v>
      </c>
      <c r="B519" s="16">
        <f>GDP!B230</f>
        <v>9557</v>
      </c>
      <c r="C519" s="88">
        <v>4.5999999999999996</v>
      </c>
      <c r="D519" s="17">
        <v>2.3501799999999999</v>
      </c>
      <c r="E519" s="84">
        <f t="shared" si="15"/>
        <v>1375.072300285748</v>
      </c>
      <c r="H519" s="18">
        <v>36039</v>
      </c>
      <c r="I519" s="19">
        <v>7842.62</v>
      </c>
      <c r="J519" s="87">
        <v>163.5</v>
      </c>
      <c r="K519" s="86">
        <f t="shared" si="16"/>
        <v>47.96709480122324</v>
      </c>
    </row>
    <row r="520" spans="1:11">
      <c r="A520" s="15">
        <v>36069</v>
      </c>
      <c r="B520" s="16">
        <f>GDP!B231</f>
        <v>9712.2999999999993</v>
      </c>
      <c r="C520" s="88">
        <v>4.5</v>
      </c>
      <c r="D520" s="17">
        <v>2.22743</v>
      </c>
      <c r="E520" s="84">
        <f t="shared" si="15"/>
        <v>1443.6865192205642</v>
      </c>
      <c r="G520" s="2">
        <v>168</v>
      </c>
      <c r="H520" s="18">
        <v>36069</v>
      </c>
      <c r="I520" s="19">
        <v>8592.11</v>
      </c>
      <c r="J520" s="87">
        <v>163.9</v>
      </c>
      <c r="K520" s="86">
        <f t="shared" si="16"/>
        <v>52.422879804758999</v>
      </c>
    </row>
    <row r="521" spans="1:11">
      <c r="A521" s="15">
        <v>36100</v>
      </c>
      <c r="B521" s="16">
        <f>GDP!B231</f>
        <v>9712.2999999999993</v>
      </c>
      <c r="C521" s="88">
        <v>4.4000000000000004</v>
      </c>
      <c r="D521" s="17">
        <v>2.34192</v>
      </c>
      <c r="E521" s="84">
        <f t="shared" si="15"/>
        <v>1440.5836912926879</v>
      </c>
      <c r="H521" s="18">
        <v>36100</v>
      </c>
      <c r="I521" s="19">
        <v>9116.5499999999993</v>
      </c>
      <c r="J521" s="87">
        <v>164.1</v>
      </c>
      <c r="K521" s="86">
        <f t="shared" si="16"/>
        <v>55.554844606946979</v>
      </c>
    </row>
    <row r="522" spans="1:11">
      <c r="A522" s="15">
        <v>36130</v>
      </c>
      <c r="B522" s="16">
        <f>GDP!B231</f>
        <v>9712.2999999999993</v>
      </c>
      <c r="C522" s="88">
        <v>4.4000000000000004</v>
      </c>
      <c r="D522" s="17">
        <v>2.4532699999999998</v>
      </c>
      <c r="E522" s="84">
        <f t="shared" si="15"/>
        <v>1417.177493371777</v>
      </c>
      <c r="H522" s="18">
        <v>36130</v>
      </c>
      <c r="I522" s="19">
        <v>9181.43</v>
      </c>
      <c r="J522" s="87">
        <v>164.4</v>
      </c>
      <c r="K522" s="86">
        <f t="shared" si="16"/>
        <v>55.848114355231147</v>
      </c>
    </row>
    <row r="523" spans="1:11">
      <c r="A523" s="15">
        <v>36161</v>
      </c>
      <c r="B523" s="16">
        <f>GDP!B232</f>
        <v>9926.1</v>
      </c>
      <c r="C523" s="88">
        <v>4.3</v>
      </c>
      <c r="D523" s="17">
        <v>2.331</v>
      </c>
      <c r="E523" s="84">
        <f t="shared" si="15"/>
        <v>1496.9235409440507</v>
      </c>
      <c r="G523" s="2">
        <v>169</v>
      </c>
      <c r="H523" s="18">
        <v>36161</v>
      </c>
      <c r="I523" s="19">
        <v>9358.82</v>
      </c>
      <c r="J523" s="87">
        <v>164.7</v>
      </c>
      <c r="K523" s="86">
        <f t="shared" si="16"/>
        <v>56.823436551305406</v>
      </c>
    </row>
    <row r="524" spans="1:11">
      <c r="A524" s="15">
        <v>36192</v>
      </c>
      <c r="B524" s="16">
        <f>GDP!B232</f>
        <v>9926.1</v>
      </c>
      <c r="C524" s="88">
        <v>4.4000000000000004</v>
      </c>
      <c r="D524" s="17">
        <v>2.1524100000000002</v>
      </c>
      <c r="E524" s="84">
        <f t="shared" si="15"/>
        <v>1514.8777320100544</v>
      </c>
      <c r="H524" s="18">
        <v>36192</v>
      </c>
      <c r="I524" s="19">
        <v>9306.57</v>
      </c>
      <c r="J524" s="87">
        <v>164.7</v>
      </c>
      <c r="K524" s="86">
        <f t="shared" si="16"/>
        <v>56.50619307832423</v>
      </c>
    </row>
    <row r="525" spans="1:11">
      <c r="A525" s="15">
        <v>36220</v>
      </c>
      <c r="B525" s="16">
        <f>GDP!B232</f>
        <v>9926.1</v>
      </c>
      <c r="C525" s="88">
        <v>4.2</v>
      </c>
      <c r="D525" s="17">
        <v>2.0325199999999999</v>
      </c>
      <c r="E525" s="84">
        <f t="shared" si="15"/>
        <v>1592.6302683344779</v>
      </c>
      <c r="H525" s="18">
        <v>36220</v>
      </c>
      <c r="I525" s="19">
        <v>9786.16</v>
      </c>
      <c r="J525" s="87">
        <v>164.8</v>
      </c>
      <c r="K525" s="86">
        <f t="shared" si="16"/>
        <v>59.382038834951452</v>
      </c>
    </row>
    <row r="526" spans="1:11">
      <c r="A526" s="15">
        <v>36251</v>
      </c>
      <c r="B526" s="16">
        <f>GDP!B233</f>
        <v>10031</v>
      </c>
      <c r="C526" s="88">
        <v>4.3</v>
      </c>
      <c r="D526" s="17">
        <v>2.2029000000000001</v>
      </c>
      <c r="E526" s="84">
        <f t="shared" si="15"/>
        <v>1542.5425579356902</v>
      </c>
      <c r="G526" s="2">
        <v>170</v>
      </c>
      <c r="H526" s="18">
        <v>36251</v>
      </c>
      <c r="I526" s="19">
        <v>10789.04</v>
      </c>
      <c r="J526" s="87">
        <v>165.9</v>
      </c>
      <c r="K526" s="86">
        <f t="shared" si="16"/>
        <v>65.033393610608798</v>
      </c>
    </row>
    <row r="527" spans="1:11">
      <c r="A527" s="15">
        <v>36281</v>
      </c>
      <c r="B527" s="16">
        <f>GDP!B233</f>
        <v>10031</v>
      </c>
      <c r="C527" s="88">
        <v>4.2</v>
      </c>
      <c r="D527" s="17">
        <v>2.0821299999999998</v>
      </c>
      <c r="E527" s="84">
        <f t="shared" si="15"/>
        <v>1596.7514202985292</v>
      </c>
      <c r="H527" s="18">
        <v>36281</v>
      </c>
      <c r="I527" s="19">
        <v>10559.75</v>
      </c>
      <c r="J527" s="87">
        <v>166</v>
      </c>
      <c r="K527" s="86">
        <f t="shared" si="16"/>
        <v>63.612951807228917</v>
      </c>
    </row>
    <row r="528" spans="1:11">
      <c r="A528" s="15">
        <v>36312</v>
      </c>
      <c r="B528" s="16">
        <f>GDP!B233</f>
        <v>10031</v>
      </c>
      <c r="C528" s="88">
        <v>4.3</v>
      </c>
      <c r="D528" s="17">
        <v>1.96305</v>
      </c>
      <c r="E528" s="84">
        <f t="shared" si="15"/>
        <v>1601.6158261549883</v>
      </c>
      <c r="H528" s="18">
        <v>36312</v>
      </c>
      <c r="I528" s="19">
        <v>10970.81</v>
      </c>
      <c r="J528" s="87">
        <v>166</v>
      </c>
      <c r="K528" s="86">
        <f t="shared" si="16"/>
        <v>66.089216867469872</v>
      </c>
    </row>
    <row r="529" spans="1:11">
      <c r="A529" s="15">
        <v>36342</v>
      </c>
      <c r="B529" s="16">
        <f>GDP!B234</f>
        <v>10278.299999999999</v>
      </c>
      <c r="C529" s="88">
        <v>4.3</v>
      </c>
      <c r="D529" s="17">
        <v>2.0749300000000002</v>
      </c>
      <c r="E529" s="84">
        <f t="shared" si="15"/>
        <v>1612.3000566280728</v>
      </c>
      <c r="G529" s="2">
        <v>171</v>
      </c>
      <c r="H529" s="18">
        <v>36342</v>
      </c>
      <c r="I529" s="19">
        <v>10655.15</v>
      </c>
      <c r="J529" s="87">
        <v>166.7</v>
      </c>
      <c r="K529" s="86">
        <f t="shared" si="16"/>
        <v>63.918116376724655</v>
      </c>
    </row>
    <row r="530" spans="1:11">
      <c r="A530" s="15">
        <v>36373</v>
      </c>
      <c r="B530" s="16">
        <f>GDP!B234</f>
        <v>10278.299999999999</v>
      </c>
      <c r="C530" s="88">
        <v>4.2</v>
      </c>
      <c r="D530" s="17">
        <v>1.89655</v>
      </c>
      <c r="E530" s="84">
        <f t="shared" si="15"/>
        <v>1685.9207256563136</v>
      </c>
      <c r="H530" s="18">
        <v>36373</v>
      </c>
      <c r="I530" s="19">
        <v>10829.28</v>
      </c>
      <c r="J530" s="87">
        <v>167.1</v>
      </c>
      <c r="K530" s="86">
        <f t="shared" si="16"/>
        <v>64.807181328545781</v>
      </c>
    </row>
    <row r="531" spans="1:11">
      <c r="A531" s="15">
        <v>36404</v>
      </c>
      <c r="B531" s="16">
        <f>GDP!B234</f>
        <v>10278.299999999999</v>
      </c>
      <c r="C531" s="88">
        <v>4.2</v>
      </c>
      <c r="D531" s="17">
        <v>2.0665900000000001</v>
      </c>
      <c r="E531" s="84">
        <f t="shared" si="15"/>
        <v>1640.1743212815898</v>
      </c>
      <c r="H531" s="18">
        <v>36404</v>
      </c>
      <c r="I531" s="19">
        <v>10336.959999999999</v>
      </c>
      <c r="J531" s="87">
        <v>167.8</v>
      </c>
      <c r="K531" s="86">
        <f t="shared" si="16"/>
        <v>61.602860548271742</v>
      </c>
    </row>
    <row r="532" spans="1:11">
      <c r="A532" s="15">
        <v>36434</v>
      </c>
      <c r="B532" s="16">
        <f>GDP!B235</f>
        <v>10357.4</v>
      </c>
      <c r="C532" s="88">
        <v>4.0999999999999996</v>
      </c>
      <c r="D532" s="17">
        <v>2.1215600000000001</v>
      </c>
      <c r="E532" s="84">
        <f t="shared" si="15"/>
        <v>1664.7593208134292</v>
      </c>
      <c r="G532" s="2">
        <v>172</v>
      </c>
      <c r="H532" s="18">
        <v>36434</v>
      </c>
      <c r="I532" s="19">
        <v>10729.87</v>
      </c>
      <c r="J532" s="87">
        <v>168.1</v>
      </c>
      <c r="K532" s="86">
        <f t="shared" si="16"/>
        <v>63.830279595478892</v>
      </c>
    </row>
    <row r="533" spans="1:11">
      <c r="A533" s="15">
        <v>36465</v>
      </c>
      <c r="B533" s="16">
        <f>GDP!B235</f>
        <v>10357.4</v>
      </c>
      <c r="C533" s="88">
        <v>4.0999999999999996</v>
      </c>
      <c r="D533" s="17">
        <v>2.0594999999999999</v>
      </c>
      <c r="E533" s="84">
        <f t="shared" si="15"/>
        <v>1681.5325919311633</v>
      </c>
      <c r="H533" s="18">
        <v>36465</v>
      </c>
      <c r="I533" s="19">
        <v>10877.81</v>
      </c>
      <c r="J533" s="87">
        <v>168.4</v>
      </c>
      <c r="K533" s="86">
        <f t="shared" si="16"/>
        <v>64.595071258907353</v>
      </c>
    </row>
    <row r="534" spans="1:11">
      <c r="A534" s="15">
        <v>36495</v>
      </c>
      <c r="B534" s="16">
        <f>GDP!B235</f>
        <v>10357.4</v>
      </c>
      <c r="C534" s="88">
        <v>4</v>
      </c>
      <c r="D534" s="17">
        <v>1.88141</v>
      </c>
      <c r="E534" s="84">
        <f t="shared" si="15"/>
        <v>1761.0402947592499</v>
      </c>
      <c r="H534" s="18">
        <v>36495</v>
      </c>
      <c r="I534" s="19">
        <v>11497.12</v>
      </c>
      <c r="J534" s="87">
        <v>168.8</v>
      </c>
      <c r="K534" s="86">
        <f t="shared" si="16"/>
        <v>68.110900473933654</v>
      </c>
    </row>
    <row r="535" spans="1:11">
      <c r="A535" s="15">
        <v>36526</v>
      </c>
      <c r="B535" s="16">
        <f>GDP!B236</f>
        <v>10472.299999999999</v>
      </c>
      <c r="C535" s="88">
        <v>4</v>
      </c>
      <c r="D535" s="17">
        <v>2.1070600000000002</v>
      </c>
      <c r="E535" s="84">
        <f t="shared" si="15"/>
        <v>1714.7858380300829</v>
      </c>
      <c r="G535" s="2">
        <v>173</v>
      </c>
      <c r="H535" s="18">
        <v>36526</v>
      </c>
      <c r="I535" s="19">
        <v>10940.54</v>
      </c>
      <c r="J535" s="87">
        <v>169.3</v>
      </c>
      <c r="K535" s="86">
        <f t="shared" si="16"/>
        <v>64.622209096278795</v>
      </c>
    </row>
    <row r="536" spans="1:11">
      <c r="A536" s="15">
        <v>36557</v>
      </c>
      <c r="B536" s="16">
        <f>GDP!B236</f>
        <v>10472.299999999999</v>
      </c>
      <c r="C536" s="88">
        <v>4.0999999999999996</v>
      </c>
      <c r="D536" s="17">
        <v>2.1640100000000002</v>
      </c>
      <c r="E536" s="84">
        <f t="shared" si="15"/>
        <v>1671.8204472853649</v>
      </c>
      <c r="H536" s="18">
        <v>36557</v>
      </c>
      <c r="I536" s="19">
        <v>10128.31</v>
      </c>
      <c r="J536" s="87">
        <v>170</v>
      </c>
      <c r="K536" s="86">
        <f t="shared" si="16"/>
        <v>59.578294117647054</v>
      </c>
    </row>
    <row r="537" spans="1:11">
      <c r="A537" s="15">
        <v>36586</v>
      </c>
      <c r="B537" s="16">
        <f>GDP!B236</f>
        <v>10472.299999999999</v>
      </c>
      <c r="C537" s="88">
        <v>4</v>
      </c>
      <c r="D537" s="17">
        <v>2.4473500000000001</v>
      </c>
      <c r="E537" s="84">
        <f t="shared" si="15"/>
        <v>1624.2797428400813</v>
      </c>
      <c r="H537" s="18">
        <v>36586</v>
      </c>
      <c r="I537" s="19">
        <v>10921.93</v>
      </c>
      <c r="J537" s="87">
        <v>171</v>
      </c>
      <c r="K537" s="86">
        <f t="shared" si="16"/>
        <v>63.870935672514619</v>
      </c>
    </row>
    <row r="538" spans="1:11">
      <c r="A538" s="15">
        <v>36617</v>
      </c>
      <c r="B538" s="16">
        <f>GDP!B237</f>
        <v>10508.1</v>
      </c>
      <c r="C538" s="88">
        <v>3.8</v>
      </c>
      <c r="D538" s="17">
        <v>2.2688600000000001</v>
      </c>
      <c r="E538" s="84">
        <f t="shared" si="15"/>
        <v>1731.4783995676289</v>
      </c>
      <c r="G538" s="2">
        <v>174</v>
      </c>
      <c r="H538" s="18">
        <v>36617</v>
      </c>
      <c r="I538" s="19">
        <v>10733.92</v>
      </c>
      <c r="J538" s="87">
        <v>170.9</v>
      </c>
      <c r="K538" s="86">
        <f t="shared" si="16"/>
        <v>62.808191925102399</v>
      </c>
    </row>
    <row r="539" spans="1:11">
      <c r="A539" s="15">
        <v>36647</v>
      </c>
      <c r="B539" s="16">
        <f>GDP!B237</f>
        <v>10508.1</v>
      </c>
      <c r="C539" s="88">
        <v>4</v>
      </c>
      <c r="D539" s="17">
        <v>2.3795999999999999</v>
      </c>
      <c r="E539" s="84">
        <f t="shared" si="15"/>
        <v>1647.1408865759608</v>
      </c>
      <c r="H539" s="18">
        <v>36647</v>
      </c>
      <c r="I539" s="19">
        <v>10522.34</v>
      </c>
      <c r="J539" s="87">
        <v>171.2</v>
      </c>
      <c r="K539" s="86">
        <f t="shared" si="16"/>
        <v>61.462266355140194</v>
      </c>
    </row>
    <row r="540" spans="1:11">
      <c r="A540" s="15">
        <v>36678</v>
      </c>
      <c r="B540" s="16">
        <f>GDP!B237</f>
        <v>10508.1</v>
      </c>
      <c r="C540" s="88">
        <v>4</v>
      </c>
      <c r="D540" s="17">
        <v>2.54813</v>
      </c>
      <c r="E540" s="84">
        <f t="shared" si="15"/>
        <v>1604.7482258293589</v>
      </c>
      <c r="H540" s="18">
        <v>36678</v>
      </c>
      <c r="I540" s="19">
        <v>10447.9</v>
      </c>
      <c r="J540" s="87">
        <v>172.2</v>
      </c>
      <c r="K540" s="86">
        <f t="shared" si="16"/>
        <v>60.673054587688739</v>
      </c>
    </row>
    <row r="541" spans="1:11">
      <c r="A541" s="15">
        <v>36708</v>
      </c>
      <c r="B541" s="16">
        <f>GDP!B238</f>
        <v>10638.4</v>
      </c>
      <c r="C541" s="88">
        <v>4</v>
      </c>
      <c r="D541" s="17">
        <v>2.48447</v>
      </c>
      <c r="E541" s="84">
        <f t="shared" si="15"/>
        <v>1640.5966871617879</v>
      </c>
      <c r="G541" s="2">
        <v>175</v>
      </c>
      <c r="H541" s="18">
        <v>36708</v>
      </c>
      <c r="I541" s="19">
        <v>10521.98</v>
      </c>
      <c r="J541" s="87">
        <v>172.7</v>
      </c>
      <c r="K541" s="86">
        <f t="shared" si="16"/>
        <v>60.926346265199768</v>
      </c>
    </row>
    <row r="542" spans="1:11">
      <c r="A542" s="15">
        <v>36739</v>
      </c>
      <c r="B542" s="16">
        <f>GDP!B238</f>
        <v>10638.4</v>
      </c>
      <c r="C542" s="88">
        <v>4.0999999999999996</v>
      </c>
      <c r="D542" s="17">
        <v>2.5944699999999998</v>
      </c>
      <c r="E542" s="84">
        <f t="shared" si="15"/>
        <v>1589.1325228136061</v>
      </c>
      <c r="H542" s="18">
        <v>36739</v>
      </c>
      <c r="I542" s="19">
        <v>11215.1</v>
      </c>
      <c r="J542" s="87">
        <v>172.7</v>
      </c>
      <c r="K542" s="86">
        <f t="shared" si="16"/>
        <v>64.939779965257685</v>
      </c>
    </row>
    <row r="543" spans="1:11">
      <c r="A543" s="15">
        <v>36770</v>
      </c>
      <c r="B543" s="16">
        <f>GDP!B238</f>
        <v>10638.4</v>
      </c>
      <c r="C543" s="88">
        <v>3.9</v>
      </c>
      <c r="D543" s="17">
        <v>2.5309300000000001</v>
      </c>
      <c r="E543" s="84">
        <f t="shared" si="15"/>
        <v>1654.2552943353448</v>
      </c>
      <c r="H543" s="18">
        <v>36770</v>
      </c>
      <c r="I543" s="19">
        <v>10650.92</v>
      </c>
      <c r="J543" s="87">
        <v>173.6</v>
      </c>
      <c r="K543" s="86">
        <f t="shared" si="16"/>
        <v>61.353225806451618</v>
      </c>
    </row>
    <row r="544" spans="1:11">
      <c r="A544" s="15">
        <v>36800</v>
      </c>
      <c r="B544" s="16">
        <f>GDP!B239</f>
        <v>10639.5</v>
      </c>
      <c r="C544" s="88">
        <v>3.9</v>
      </c>
      <c r="D544" s="17">
        <v>2.5266700000000002</v>
      </c>
      <c r="E544" s="84">
        <f t="shared" ref="E544:E607" si="17">B544/(C544+D544)</f>
        <v>1655.5230002474066</v>
      </c>
      <c r="G544" s="2">
        <v>176</v>
      </c>
      <c r="H544" s="18">
        <v>36800</v>
      </c>
      <c r="I544" s="19">
        <v>10971.14</v>
      </c>
      <c r="J544" s="87">
        <v>173.9</v>
      </c>
      <c r="K544" s="86">
        <f t="shared" ref="K544:K607" si="18">I544/J544</f>
        <v>63.088786658999418</v>
      </c>
    </row>
    <row r="545" spans="1:11">
      <c r="A545" s="15">
        <v>36831</v>
      </c>
      <c r="B545" s="16">
        <f>GDP!B239</f>
        <v>10639.5</v>
      </c>
      <c r="C545" s="88">
        <v>3.9</v>
      </c>
      <c r="D545" s="17">
        <v>2.6345299999999998</v>
      </c>
      <c r="E545" s="84">
        <f t="shared" si="17"/>
        <v>1628.1966721401539</v>
      </c>
      <c r="H545" s="18">
        <v>36831</v>
      </c>
      <c r="I545" s="19">
        <v>10414.49</v>
      </c>
      <c r="J545" s="87">
        <v>174.2</v>
      </c>
      <c r="K545" s="86">
        <f t="shared" si="18"/>
        <v>59.784672789896675</v>
      </c>
    </row>
    <row r="546" spans="1:11">
      <c r="A546" s="15">
        <v>36861</v>
      </c>
      <c r="B546" s="16">
        <f>GDP!B239</f>
        <v>10639.5</v>
      </c>
      <c r="C546" s="88">
        <v>3.9</v>
      </c>
      <c r="D546" s="17">
        <v>2.5741499999999999</v>
      </c>
      <c r="E546" s="84">
        <f t="shared" si="17"/>
        <v>1643.3817566784828</v>
      </c>
      <c r="H546" s="18">
        <v>36861</v>
      </c>
      <c r="I546" s="19">
        <v>10786.85</v>
      </c>
      <c r="J546" s="87">
        <v>174.6</v>
      </c>
      <c r="K546" s="86">
        <f t="shared" si="18"/>
        <v>61.780355097365408</v>
      </c>
    </row>
    <row r="547" spans="1:11">
      <c r="A547" s="15">
        <v>36892</v>
      </c>
      <c r="B547" s="16">
        <f>GDP!B240</f>
        <v>10701.3</v>
      </c>
      <c r="C547" s="88">
        <v>4.2</v>
      </c>
      <c r="D547" s="17">
        <v>2.5655299999999999</v>
      </c>
      <c r="E547" s="84">
        <f t="shared" si="17"/>
        <v>1581.7386073227078</v>
      </c>
      <c r="G547" s="2">
        <v>177</v>
      </c>
      <c r="H547" s="18">
        <v>36892</v>
      </c>
      <c r="I547" s="19">
        <v>10887.36</v>
      </c>
      <c r="J547" s="87">
        <v>175.6</v>
      </c>
      <c r="K547" s="86">
        <f t="shared" si="18"/>
        <v>62.00091116173121</v>
      </c>
    </row>
    <row r="548" spans="1:11">
      <c r="A548" s="15">
        <v>36923</v>
      </c>
      <c r="B548" s="16">
        <f>GDP!B240</f>
        <v>10701.3</v>
      </c>
      <c r="C548" s="88">
        <v>4.2</v>
      </c>
      <c r="D548" s="17">
        <v>2.7870699999999999</v>
      </c>
      <c r="E548" s="84">
        <f t="shared" si="17"/>
        <v>1531.5862013691003</v>
      </c>
      <c r="H548" s="18">
        <v>36923</v>
      </c>
      <c r="I548" s="19">
        <v>10495.28</v>
      </c>
      <c r="J548" s="87">
        <v>176</v>
      </c>
      <c r="K548" s="86">
        <f t="shared" si="18"/>
        <v>59.632272727272728</v>
      </c>
    </row>
    <row r="549" spans="1:11">
      <c r="A549" s="15">
        <v>36951</v>
      </c>
      <c r="B549" s="16">
        <f>GDP!B240</f>
        <v>10701.3</v>
      </c>
      <c r="C549" s="88">
        <v>4.3</v>
      </c>
      <c r="D549" s="17">
        <v>2.61111</v>
      </c>
      <c r="E549" s="84">
        <f t="shared" si="17"/>
        <v>1548.41986309001</v>
      </c>
      <c r="H549" s="18">
        <v>36951</v>
      </c>
      <c r="I549" s="19">
        <v>9878.7800000000007</v>
      </c>
      <c r="J549" s="87">
        <v>176.1</v>
      </c>
      <c r="K549" s="86">
        <f t="shared" si="18"/>
        <v>56.097558205565022</v>
      </c>
    </row>
    <row r="550" spans="1:11">
      <c r="A550" s="15">
        <v>36982</v>
      </c>
      <c r="B550" s="16">
        <f>GDP!B241</f>
        <v>10834.4</v>
      </c>
      <c r="C550" s="88">
        <v>4.4000000000000004</v>
      </c>
      <c r="D550" s="17">
        <v>2.6622300000000001</v>
      </c>
      <c r="E550" s="84">
        <f t="shared" si="17"/>
        <v>1534.1329863230169</v>
      </c>
      <c r="G550" s="2">
        <v>178</v>
      </c>
      <c r="H550" s="18">
        <v>36982</v>
      </c>
      <c r="I550" s="19">
        <v>10734.97</v>
      </c>
      <c r="J550" s="87">
        <v>176.4</v>
      </c>
      <c r="K550" s="86">
        <f t="shared" si="18"/>
        <v>60.855839002267565</v>
      </c>
    </row>
    <row r="551" spans="1:11">
      <c r="A551" s="15">
        <v>37012</v>
      </c>
      <c r="B551" s="16">
        <f>GDP!B241</f>
        <v>10834.4</v>
      </c>
      <c r="C551" s="88">
        <v>4.3</v>
      </c>
      <c r="D551" s="17">
        <v>2.5456599999999998</v>
      </c>
      <c r="E551" s="84">
        <f t="shared" si="17"/>
        <v>1582.666974404221</v>
      </c>
      <c r="H551" s="18">
        <v>37012</v>
      </c>
      <c r="I551" s="19">
        <v>10911.94</v>
      </c>
      <c r="J551" s="87">
        <v>177.3</v>
      </c>
      <c r="K551" s="86">
        <f t="shared" si="18"/>
        <v>61.54506486181613</v>
      </c>
    </row>
    <row r="552" spans="1:11">
      <c r="A552" s="15">
        <v>37043</v>
      </c>
      <c r="B552" s="16">
        <f>GDP!B241</f>
        <v>10834.4</v>
      </c>
      <c r="C552" s="88">
        <v>4.5</v>
      </c>
      <c r="D552" s="17">
        <v>2.7056900000000002</v>
      </c>
      <c r="E552" s="84">
        <f t="shared" si="17"/>
        <v>1503.589524389753</v>
      </c>
      <c r="H552" s="18">
        <v>37043</v>
      </c>
      <c r="I552" s="19">
        <v>10502.4</v>
      </c>
      <c r="J552" s="87">
        <v>177.7</v>
      </c>
      <c r="K552" s="86">
        <f t="shared" si="18"/>
        <v>59.101857062464831</v>
      </c>
    </row>
    <row r="553" spans="1:11">
      <c r="A553" s="15">
        <v>37073</v>
      </c>
      <c r="B553" s="16">
        <f>GDP!B242</f>
        <v>10934.8</v>
      </c>
      <c r="C553" s="88">
        <v>4.5999999999999996</v>
      </c>
      <c r="D553" s="17">
        <v>2.6997200000000001</v>
      </c>
      <c r="E553" s="84">
        <f t="shared" si="17"/>
        <v>1497.9752648046774</v>
      </c>
      <c r="G553" s="2">
        <v>179</v>
      </c>
      <c r="H553" s="18">
        <v>37073</v>
      </c>
      <c r="I553" s="19">
        <v>10522.81</v>
      </c>
      <c r="J553" s="87">
        <v>177.4</v>
      </c>
      <c r="K553" s="86">
        <f t="shared" si="18"/>
        <v>59.316854565952646</v>
      </c>
    </row>
    <row r="554" spans="1:11">
      <c r="A554" s="15">
        <v>37104</v>
      </c>
      <c r="B554" s="16">
        <f>GDP!B242</f>
        <v>10934.8</v>
      </c>
      <c r="C554" s="88">
        <v>4.9000000000000004</v>
      </c>
      <c r="D554" s="17">
        <v>2.6388099999999999</v>
      </c>
      <c r="E554" s="84">
        <f t="shared" si="17"/>
        <v>1450.4676467506144</v>
      </c>
      <c r="H554" s="18">
        <v>37104</v>
      </c>
      <c r="I554" s="19">
        <v>9949.75</v>
      </c>
      <c r="J554" s="87">
        <v>177.4</v>
      </c>
      <c r="K554" s="86">
        <f t="shared" si="18"/>
        <v>56.086527621195039</v>
      </c>
    </row>
    <row r="555" spans="1:11">
      <c r="A555" s="15">
        <v>37135</v>
      </c>
      <c r="B555" s="16">
        <f>GDP!B242</f>
        <v>10934.8</v>
      </c>
      <c r="C555" s="88">
        <v>5</v>
      </c>
      <c r="D555" s="17">
        <v>2.6330200000000001</v>
      </c>
      <c r="E555" s="84">
        <f t="shared" si="17"/>
        <v>1432.565354211046</v>
      </c>
      <c r="H555" s="18">
        <v>37135</v>
      </c>
      <c r="I555" s="19">
        <v>8847.56</v>
      </c>
      <c r="J555" s="87">
        <v>178.1</v>
      </c>
      <c r="K555" s="86">
        <f t="shared" si="18"/>
        <v>49.677484559236383</v>
      </c>
    </row>
    <row r="556" spans="1:11">
      <c r="A556" s="15">
        <v>37165</v>
      </c>
      <c r="B556" s="16">
        <f>GDP!B243</f>
        <v>11037.1</v>
      </c>
      <c r="C556" s="88">
        <v>5.3</v>
      </c>
      <c r="D556" s="17">
        <v>2.6286999999999998</v>
      </c>
      <c r="E556" s="84">
        <f t="shared" si="17"/>
        <v>1392.0440929786726</v>
      </c>
      <c r="G556" s="2">
        <v>180</v>
      </c>
      <c r="H556" s="18">
        <v>37165</v>
      </c>
      <c r="I556" s="19">
        <v>9075.14</v>
      </c>
      <c r="J556" s="87">
        <v>177.6</v>
      </c>
      <c r="K556" s="86">
        <f t="shared" si="18"/>
        <v>51.098761261261259</v>
      </c>
    </row>
    <row r="557" spans="1:11">
      <c r="A557" s="15">
        <v>37196</v>
      </c>
      <c r="B557" s="16">
        <f>GDP!B243</f>
        <v>11037.1</v>
      </c>
      <c r="C557" s="88">
        <v>5.5</v>
      </c>
      <c r="D557" s="17">
        <v>2.73075</v>
      </c>
      <c r="E557" s="84">
        <f t="shared" si="17"/>
        <v>1340.9592078486164</v>
      </c>
      <c r="H557" s="18">
        <v>37196</v>
      </c>
      <c r="I557" s="19">
        <v>9851.56</v>
      </c>
      <c r="J557" s="87">
        <v>177.5</v>
      </c>
      <c r="K557" s="86">
        <f t="shared" si="18"/>
        <v>55.501746478873237</v>
      </c>
    </row>
    <row r="558" spans="1:11">
      <c r="A558" s="15">
        <v>37226</v>
      </c>
      <c r="B558" s="16">
        <f>GDP!B243</f>
        <v>11037.1</v>
      </c>
      <c r="C558" s="88">
        <v>5.7</v>
      </c>
      <c r="D558" s="17">
        <v>2.7823199999999999</v>
      </c>
      <c r="E558" s="84">
        <f t="shared" si="17"/>
        <v>1301.1888256986297</v>
      </c>
      <c r="H558" s="18">
        <v>37226</v>
      </c>
      <c r="I558" s="19">
        <v>10021.5</v>
      </c>
      <c r="J558" s="87">
        <v>177.4</v>
      </c>
      <c r="K558" s="86">
        <f t="shared" si="18"/>
        <v>56.490980834272825</v>
      </c>
    </row>
    <row r="559" spans="1:11">
      <c r="A559" s="15">
        <v>37257</v>
      </c>
      <c r="B559" s="16">
        <f>GDP!B244</f>
        <v>11103.8</v>
      </c>
      <c r="C559" s="88">
        <v>5.7</v>
      </c>
      <c r="D559" s="17">
        <v>2.6101100000000002</v>
      </c>
      <c r="E559" s="84">
        <f t="shared" si="17"/>
        <v>1336.1796654917925</v>
      </c>
      <c r="G559" s="2">
        <v>181</v>
      </c>
      <c r="H559" s="18">
        <v>37257</v>
      </c>
      <c r="I559" s="19">
        <v>9920</v>
      </c>
      <c r="J559" s="87">
        <v>177.7</v>
      </c>
      <c r="K559" s="86">
        <f t="shared" si="18"/>
        <v>55.824423185143502</v>
      </c>
    </row>
    <row r="560" spans="1:11">
      <c r="A560" s="15">
        <v>37288</v>
      </c>
      <c r="B560" s="16">
        <f>GDP!B244</f>
        <v>11103.8</v>
      </c>
      <c r="C560" s="88">
        <v>5.7</v>
      </c>
      <c r="D560" s="17">
        <v>2.54881</v>
      </c>
      <c r="E560" s="84">
        <f t="shared" si="17"/>
        <v>1346.1093175864153</v>
      </c>
      <c r="H560" s="18">
        <v>37288</v>
      </c>
      <c r="I560" s="19">
        <v>10106.129999999999</v>
      </c>
      <c r="J560" s="87">
        <v>178</v>
      </c>
      <c r="K560" s="86">
        <f t="shared" si="18"/>
        <v>56.776011235955053</v>
      </c>
    </row>
    <row r="561" spans="1:11">
      <c r="A561" s="15">
        <v>37316</v>
      </c>
      <c r="B561" s="16">
        <f>GDP!B244</f>
        <v>11103.8</v>
      </c>
      <c r="C561" s="88">
        <v>5.7</v>
      </c>
      <c r="D561" s="17">
        <v>2.4363800000000002</v>
      </c>
      <c r="E561" s="84">
        <f t="shared" si="17"/>
        <v>1364.7101044936444</v>
      </c>
      <c r="H561" s="18">
        <v>37316</v>
      </c>
      <c r="I561" s="19">
        <v>10403.94</v>
      </c>
      <c r="J561" s="87">
        <v>178.5</v>
      </c>
      <c r="K561" s="86">
        <f t="shared" si="18"/>
        <v>58.28537815126051</v>
      </c>
    </row>
    <row r="562" spans="1:11">
      <c r="A562" s="15">
        <v>37347</v>
      </c>
      <c r="B562" s="16">
        <f>GDP!B245</f>
        <v>11230.1</v>
      </c>
      <c r="C562" s="88">
        <v>5.9</v>
      </c>
      <c r="D562" s="17">
        <v>2.4851399999999999</v>
      </c>
      <c r="E562" s="84">
        <f t="shared" si="17"/>
        <v>1339.285927247488</v>
      </c>
      <c r="G562" s="2">
        <v>182</v>
      </c>
      <c r="H562" s="18">
        <v>37347</v>
      </c>
      <c r="I562" s="19">
        <v>9946.2199999999993</v>
      </c>
      <c r="J562" s="87">
        <v>179.3</v>
      </c>
      <c r="K562" s="86">
        <f t="shared" si="18"/>
        <v>55.472504182933626</v>
      </c>
    </row>
    <row r="563" spans="1:11">
      <c r="A563" s="15">
        <v>37377</v>
      </c>
      <c r="B563" s="16">
        <f>GDP!B245</f>
        <v>11230.1</v>
      </c>
      <c r="C563" s="88">
        <v>5.8</v>
      </c>
      <c r="D563" s="17">
        <v>2.5364300000000002</v>
      </c>
      <c r="E563" s="84">
        <f t="shared" si="17"/>
        <v>1347.111413398781</v>
      </c>
      <c r="H563" s="18">
        <v>37377</v>
      </c>
      <c r="I563" s="19">
        <v>9925.25</v>
      </c>
      <c r="J563" s="87">
        <v>179.5</v>
      </c>
      <c r="K563" s="86">
        <f t="shared" si="18"/>
        <v>55.293871866295262</v>
      </c>
    </row>
    <row r="564" spans="1:11">
      <c r="A564" s="15">
        <v>37408</v>
      </c>
      <c r="B564" s="16">
        <f>GDP!B245</f>
        <v>11230.1</v>
      </c>
      <c r="C564" s="88">
        <v>5.8</v>
      </c>
      <c r="D564" s="17">
        <v>2.25806</v>
      </c>
      <c r="E564" s="84">
        <f t="shared" si="17"/>
        <v>1393.6480989220731</v>
      </c>
      <c r="H564" s="18">
        <v>37408</v>
      </c>
      <c r="I564" s="19">
        <v>9243.26</v>
      </c>
      <c r="J564" s="87">
        <v>179.6</v>
      </c>
      <c r="K564" s="86">
        <f t="shared" si="18"/>
        <v>51.465812917594654</v>
      </c>
    </row>
    <row r="565" spans="1:11">
      <c r="A565" s="15">
        <v>37438</v>
      </c>
      <c r="B565" s="16">
        <f>GDP!B246</f>
        <v>11370.7</v>
      </c>
      <c r="C565" s="88">
        <v>5.8</v>
      </c>
      <c r="D565" s="17">
        <v>2.19957</v>
      </c>
      <c r="E565" s="84">
        <f t="shared" si="17"/>
        <v>1421.4139009971786</v>
      </c>
      <c r="G565" s="2">
        <v>183</v>
      </c>
      <c r="H565" s="18">
        <v>37438</v>
      </c>
      <c r="I565" s="19">
        <v>8736.59</v>
      </c>
      <c r="J565" s="87">
        <v>180</v>
      </c>
      <c r="K565" s="86">
        <f t="shared" si="18"/>
        <v>48.536611111111114</v>
      </c>
    </row>
    <row r="566" spans="1:11">
      <c r="A566" s="15">
        <v>37469</v>
      </c>
      <c r="B566" s="16">
        <f>GDP!B246</f>
        <v>11370.7</v>
      </c>
      <c r="C566" s="88">
        <v>5.7</v>
      </c>
      <c r="D566" s="17">
        <v>2.3567200000000001</v>
      </c>
      <c r="E566" s="84">
        <f t="shared" si="17"/>
        <v>1411.3311620609877</v>
      </c>
      <c r="H566" s="18">
        <v>37469</v>
      </c>
      <c r="I566" s="19">
        <v>8663.5</v>
      </c>
      <c r="J566" s="87">
        <v>180.5</v>
      </c>
      <c r="K566" s="86">
        <f t="shared" si="18"/>
        <v>47.99722991689751</v>
      </c>
    </row>
    <row r="567" spans="1:11">
      <c r="A567" s="15">
        <v>37500</v>
      </c>
      <c r="B567" s="16">
        <f>GDP!B246</f>
        <v>11370.7</v>
      </c>
      <c r="C567" s="88">
        <v>5.7</v>
      </c>
      <c r="D567" s="17">
        <v>2.2447900000000001</v>
      </c>
      <c r="E567" s="84">
        <f t="shared" si="17"/>
        <v>1431.2146702430146</v>
      </c>
      <c r="H567" s="18">
        <v>37500</v>
      </c>
      <c r="I567" s="19">
        <v>7591.93</v>
      </c>
      <c r="J567" s="87">
        <v>180.8</v>
      </c>
      <c r="K567" s="86">
        <f t="shared" si="18"/>
        <v>41.990763274336281</v>
      </c>
    </row>
    <row r="568" spans="1:11">
      <c r="A568" s="15">
        <v>37530</v>
      </c>
      <c r="B568" s="16">
        <f>GDP!B247</f>
        <v>11625.1</v>
      </c>
      <c r="C568" s="88">
        <v>5.7</v>
      </c>
      <c r="D568" s="17">
        <v>2.1878299999999999</v>
      </c>
      <c r="E568" s="84">
        <f t="shared" si="17"/>
        <v>1473.802046950809</v>
      </c>
      <c r="G568" s="2">
        <v>184</v>
      </c>
      <c r="H568" s="18">
        <v>37530</v>
      </c>
      <c r="I568" s="19">
        <v>8397.0300000000007</v>
      </c>
      <c r="J568" s="87">
        <v>181.2</v>
      </c>
      <c r="K568" s="86">
        <f t="shared" si="18"/>
        <v>46.341225165562918</v>
      </c>
    </row>
    <row r="569" spans="1:11">
      <c r="A569" s="15">
        <v>37561</v>
      </c>
      <c r="B569" s="16">
        <f>GDP!B247</f>
        <v>11625.1</v>
      </c>
      <c r="C569" s="88">
        <v>5.9</v>
      </c>
      <c r="D569" s="17">
        <v>2.0202</v>
      </c>
      <c r="E569" s="84">
        <f t="shared" si="17"/>
        <v>1467.7785914497108</v>
      </c>
      <c r="H569" s="18">
        <v>37561</v>
      </c>
      <c r="I569" s="19">
        <v>8896.09</v>
      </c>
      <c r="J569" s="87">
        <v>181.5</v>
      </c>
      <c r="K569" s="86">
        <f t="shared" si="18"/>
        <v>49.014269972451793</v>
      </c>
    </row>
    <row r="570" spans="1:11">
      <c r="A570" s="15">
        <v>37591</v>
      </c>
      <c r="B570" s="16">
        <f>GDP!B247</f>
        <v>11625.1</v>
      </c>
      <c r="C570" s="88">
        <v>6</v>
      </c>
      <c r="D570" s="17">
        <v>1.96391</v>
      </c>
      <c r="E570" s="84">
        <f t="shared" si="17"/>
        <v>1459.7226739126886</v>
      </c>
      <c r="H570" s="18">
        <v>37591</v>
      </c>
      <c r="I570" s="19">
        <v>8341.6299999999992</v>
      </c>
      <c r="J570" s="87">
        <v>181.8</v>
      </c>
      <c r="K570" s="86">
        <f t="shared" si="18"/>
        <v>45.883553355335529</v>
      </c>
    </row>
    <row r="571" spans="1:11">
      <c r="A571" s="15">
        <v>37622</v>
      </c>
      <c r="B571" s="16">
        <f>GDP!B248</f>
        <v>11816.8</v>
      </c>
      <c r="C571" s="88">
        <v>5.8</v>
      </c>
      <c r="D571" s="17">
        <v>1.96078</v>
      </c>
      <c r="E571" s="84">
        <f t="shared" si="17"/>
        <v>1522.6304572478539</v>
      </c>
      <c r="G571" s="2">
        <v>185</v>
      </c>
      <c r="H571" s="18">
        <v>37622</v>
      </c>
      <c r="I571" s="19">
        <v>8053.81</v>
      </c>
      <c r="J571" s="87">
        <v>182.6</v>
      </c>
      <c r="K571" s="86">
        <f t="shared" si="18"/>
        <v>44.106297918948528</v>
      </c>
    </row>
    <row r="572" spans="1:11">
      <c r="A572" s="15">
        <v>37653</v>
      </c>
      <c r="B572" s="16">
        <f>GDP!B248</f>
        <v>11816.8</v>
      </c>
      <c r="C572" s="88">
        <v>5.9</v>
      </c>
      <c r="D572" s="17">
        <v>1.79799</v>
      </c>
      <c r="E572" s="84">
        <f t="shared" si="17"/>
        <v>1535.0500585217696</v>
      </c>
      <c r="H572" s="18">
        <v>37653</v>
      </c>
      <c r="I572" s="19">
        <v>7891.08</v>
      </c>
      <c r="J572" s="87">
        <v>183.6</v>
      </c>
      <c r="K572" s="86">
        <f t="shared" si="18"/>
        <v>42.979738562091505</v>
      </c>
    </row>
    <row r="573" spans="1:11">
      <c r="A573" s="15">
        <v>37681</v>
      </c>
      <c r="B573" s="16">
        <f>GDP!B248</f>
        <v>11816.8</v>
      </c>
      <c r="C573" s="88">
        <v>5.9</v>
      </c>
      <c r="D573" s="17">
        <v>1.7441899999999999</v>
      </c>
      <c r="E573" s="84">
        <f t="shared" si="17"/>
        <v>1545.8537791446836</v>
      </c>
      <c r="H573" s="18">
        <v>37681</v>
      </c>
      <c r="I573" s="19">
        <v>7992.13</v>
      </c>
      <c r="J573" s="87">
        <v>183.9</v>
      </c>
      <c r="K573" s="86">
        <f t="shared" si="18"/>
        <v>43.459108210984233</v>
      </c>
    </row>
    <row r="574" spans="1:11">
      <c r="A574" s="15">
        <v>37712</v>
      </c>
      <c r="B574" s="16">
        <f>GDP!B249</f>
        <v>11988.4</v>
      </c>
      <c r="C574" s="88">
        <v>6</v>
      </c>
      <c r="D574" s="17">
        <v>1.47601</v>
      </c>
      <c r="E574" s="84">
        <f t="shared" si="17"/>
        <v>1603.5826597342698</v>
      </c>
      <c r="G574" s="2">
        <v>186</v>
      </c>
      <c r="H574" s="18">
        <v>37712</v>
      </c>
      <c r="I574" s="19">
        <v>8480.09</v>
      </c>
      <c r="J574" s="87">
        <v>183.2</v>
      </c>
      <c r="K574" s="86">
        <f t="shared" si="18"/>
        <v>46.288700873362451</v>
      </c>
    </row>
    <row r="575" spans="1:11">
      <c r="A575" s="15">
        <v>37742</v>
      </c>
      <c r="B575" s="16">
        <f>GDP!B249</f>
        <v>11988.4</v>
      </c>
      <c r="C575" s="88">
        <v>6.1</v>
      </c>
      <c r="D575" s="17">
        <v>1.5263199999999999</v>
      </c>
      <c r="E575" s="84">
        <f t="shared" si="17"/>
        <v>1571.977047907772</v>
      </c>
      <c r="H575" s="18">
        <v>37742</v>
      </c>
      <c r="I575" s="19">
        <v>8850.26</v>
      </c>
      <c r="J575" s="87">
        <v>182.9</v>
      </c>
      <c r="K575" s="86">
        <f t="shared" si="18"/>
        <v>48.388518316019685</v>
      </c>
    </row>
    <row r="576" spans="1:11">
      <c r="A576" s="15">
        <v>37773</v>
      </c>
      <c r="B576" s="16">
        <f>GDP!B249</f>
        <v>11988.4</v>
      </c>
      <c r="C576" s="88">
        <v>6.3</v>
      </c>
      <c r="D576" s="17">
        <v>1.4721299999999999</v>
      </c>
      <c r="E576" s="84">
        <f t="shared" si="17"/>
        <v>1542.4857793166095</v>
      </c>
      <c r="H576" s="18">
        <v>37773</v>
      </c>
      <c r="I576" s="19">
        <v>8985.44</v>
      </c>
      <c r="J576" s="87">
        <v>183.1</v>
      </c>
      <c r="K576" s="86">
        <f t="shared" si="18"/>
        <v>49.073948661933372</v>
      </c>
    </row>
    <row r="577" spans="1:11">
      <c r="A577" s="15">
        <v>37803</v>
      </c>
      <c r="B577" s="16">
        <f>GDP!B250</f>
        <v>12181.4</v>
      </c>
      <c r="C577" s="88">
        <v>6.2</v>
      </c>
      <c r="D577" s="17">
        <v>1.5223100000000001</v>
      </c>
      <c r="E577" s="84">
        <f t="shared" si="17"/>
        <v>1577.4295515202057</v>
      </c>
      <c r="G577" s="2">
        <v>187</v>
      </c>
      <c r="H577" s="18">
        <v>37803</v>
      </c>
      <c r="I577" s="19">
        <v>9233.7999999999993</v>
      </c>
      <c r="J577" s="87">
        <v>183.7</v>
      </c>
      <c r="K577" s="86">
        <f t="shared" si="18"/>
        <v>50.26565051714752</v>
      </c>
    </row>
    <row r="578" spans="1:11">
      <c r="A578" s="15">
        <v>37834</v>
      </c>
      <c r="B578" s="16">
        <f>GDP!B250</f>
        <v>12181.4</v>
      </c>
      <c r="C578" s="88">
        <v>6.1</v>
      </c>
      <c r="D578" s="17">
        <v>1.3082199999999999</v>
      </c>
      <c r="E578" s="84">
        <f t="shared" si="17"/>
        <v>1644.3086193444578</v>
      </c>
      <c r="H578" s="18">
        <v>37834</v>
      </c>
      <c r="I578" s="19">
        <v>9415.82</v>
      </c>
      <c r="J578" s="87">
        <v>184.5</v>
      </c>
      <c r="K578" s="86">
        <f t="shared" si="18"/>
        <v>51.034254742547425</v>
      </c>
    </row>
    <row r="579" spans="1:11">
      <c r="A579" s="15">
        <v>37865</v>
      </c>
      <c r="B579" s="16">
        <f>GDP!B250</f>
        <v>12181.4</v>
      </c>
      <c r="C579" s="88">
        <v>6.1</v>
      </c>
      <c r="D579" s="17">
        <v>1.25457</v>
      </c>
      <c r="E579" s="84">
        <f t="shared" si="17"/>
        <v>1656.3034956496438</v>
      </c>
      <c r="H579" s="18">
        <v>37865</v>
      </c>
      <c r="I579" s="19">
        <v>9275.06</v>
      </c>
      <c r="J579" s="87">
        <v>185.1</v>
      </c>
      <c r="K579" s="86">
        <f t="shared" si="18"/>
        <v>50.108373851971905</v>
      </c>
    </row>
    <row r="580" spans="1:11">
      <c r="A580" s="15">
        <v>37895</v>
      </c>
      <c r="B580" s="16">
        <f>GDP!B251</f>
        <v>12367.7</v>
      </c>
      <c r="C580" s="88">
        <v>6</v>
      </c>
      <c r="D580" s="17">
        <v>1.30548</v>
      </c>
      <c r="E580" s="84">
        <f t="shared" si="17"/>
        <v>1692.9346189435876</v>
      </c>
      <c r="G580" s="2">
        <v>188</v>
      </c>
      <c r="H580" s="18">
        <v>37895</v>
      </c>
      <c r="I580" s="19">
        <v>9801.1200000000008</v>
      </c>
      <c r="J580" s="87">
        <v>184.9</v>
      </c>
      <c r="K580" s="86">
        <f t="shared" si="18"/>
        <v>53.007679826933483</v>
      </c>
    </row>
    <row r="581" spans="1:11">
      <c r="A581" s="15">
        <v>37926</v>
      </c>
      <c r="B581" s="16">
        <f>GDP!B251</f>
        <v>12367.7</v>
      </c>
      <c r="C581" s="88">
        <v>5.8</v>
      </c>
      <c r="D581" s="17">
        <v>1.09432</v>
      </c>
      <c r="E581" s="84">
        <f t="shared" si="17"/>
        <v>1793.897005070841</v>
      </c>
      <c r="H581" s="18">
        <v>37926</v>
      </c>
      <c r="I581" s="19">
        <v>9782.4599999999991</v>
      </c>
      <c r="J581" s="87">
        <v>185</v>
      </c>
      <c r="K581" s="86">
        <f t="shared" si="18"/>
        <v>52.878162162162155</v>
      </c>
    </row>
    <row r="582" spans="1:11">
      <c r="A582" s="15">
        <v>37956</v>
      </c>
      <c r="B582" s="16">
        <f>GDP!B251</f>
        <v>12367.7</v>
      </c>
      <c r="C582" s="88">
        <v>5.7</v>
      </c>
      <c r="D582" s="17">
        <v>1.09318</v>
      </c>
      <c r="E582" s="84">
        <f t="shared" si="17"/>
        <v>1820.6053718582461</v>
      </c>
      <c r="H582" s="18">
        <v>37956</v>
      </c>
      <c r="I582" s="19">
        <v>10453.92</v>
      </c>
      <c r="J582" s="87">
        <v>185.5</v>
      </c>
      <c r="K582" s="86">
        <f t="shared" si="18"/>
        <v>56.355363881401615</v>
      </c>
    </row>
    <row r="583" spans="1:11">
      <c r="A583" s="15">
        <v>37987</v>
      </c>
      <c r="B583" s="16">
        <f>GDP!B252</f>
        <v>12562.2</v>
      </c>
      <c r="C583" s="88">
        <v>5.7</v>
      </c>
      <c r="D583" s="17">
        <v>1.1434500000000001</v>
      </c>
      <c r="E583" s="84">
        <f t="shared" si="17"/>
        <v>1835.6530697236042</v>
      </c>
      <c r="G583" s="2">
        <v>189</v>
      </c>
      <c r="H583" s="18">
        <v>37987</v>
      </c>
      <c r="I583" s="19">
        <v>10488.07</v>
      </c>
      <c r="J583" s="87">
        <v>186.3</v>
      </c>
      <c r="K583" s="86">
        <f t="shared" si="18"/>
        <v>56.296672034353186</v>
      </c>
    </row>
    <row r="584" spans="1:11">
      <c r="A584" s="15">
        <v>38018</v>
      </c>
      <c r="B584" s="16">
        <f>GDP!B252</f>
        <v>12562.2</v>
      </c>
      <c r="C584" s="88">
        <v>5.6</v>
      </c>
      <c r="D584" s="17">
        <v>1.24675</v>
      </c>
      <c r="E584" s="84">
        <f t="shared" si="17"/>
        <v>1834.7683207361158</v>
      </c>
      <c r="H584" s="18">
        <v>38018</v>
      </c>
      <c r="I584" s="19">
        <v>10583.92</v>
      </c>
      <c r="J584" s="87">
        <v>186.7</v>
      </c>
      <c r="K584" s="86">
        <f t="shared" si="18"/>
        <v>56.689448312801289</v>
      </c>
    </row>
    <row r="585" spans="1:11">
      <c r="A585" s="15">
        <v>38047</v>
      </c>
      <c r="B585" s="16">
        <f>GDP!B252</f>
        <v>12562.2</v>
      </c>
      <c r="C585" s="88">
        <v>5.8</v>
      </c>
      <c r="D585" s="17">
        <v>1.55844</v>
      </c>
      <c r="E585" s="84">
        <f t="shared" si="17"/>
        <v>1707.1825006387226</v>
      </c>
      <c r="H585" s="18">
        <v>38047</v>
      </c>
      <c r="I585" s="19">
        <v>10357.700000000001</v>
      </c>
      <c r="J585" s="87">
        <v>187.1</v>
      </c>
      <c r="K585" s="86">
        <f t="shared" si="18"/>
        <v>55.359166221272055</v>
      </c>
    </row>
    <row r="586" spans="1:11">
      <c r="A586" s="15">
        <v>38078</v>
      </c>
      <c r="B586" s="16">
        <f>GDP!B253</f>
        <v>12813.7</v>
      </c>
      <c r="C586" s="88">
        <v>5.6</v>
      </c>
      <c r="D586" s="17">
        <v>1.76623</v>
      </c>
      <c r="E586" s="84">
        <f t="shared" si="17"/>
        <v>1739.5194013762807</v>
      </c>
      <c r="G586" s="2">
        <v>190</v>
      </c>
      <c r="H586" s="18">
        <v>38078</v>
      </c>
      <c r="I586" s="19">
        <v>10225.57</v>
      </c>
      <c r="J586" s="87">
        <v>187.4</v>
      </c>
      <c r="K586" s="86">
        <f t="shared" si="18"/>
        <v>54.56547491995731</v>
      </c>
    </row>
    <row r="587" spans="1:11">
      <c r="A587" s="15">
        <v>38108</v>
      </c>
      <c r="B587" s="16">
        <f>GDP!B253</f>
        <v>12813.7</v>
      </c>
      <c r="C587" s="88">
        <v>5.6</v>
      </c>
      <c r="D587" s="17">
        <v>1.7107300000000001</v>
      </c>
      <c r="E587" s="84">
        <f t="shared" si="17"/>
        <v>1752.725104059376</v>
      </c>
      <c r="H587" s="18">
        <v>38108</v>
      </c>
      <c r="I587" s="19">
        <v>10188.450000000001</v>
      </c>
      <c r="J587" s="87">
        <v>188.2</v>
      </c>
      <c r="K587" s="86">
        <f t="shared" si="18"/>
        <v>54.136291179596178</v>
      </c>
    </row>
    <row r="588" spans="1:11">
      <c r="A588" s="15">
        <v>38139</v>
      </c>
      <c r="B588" s="16">
        <f>GDP!B253</f>
        <v>12813.7</v>
      </c>
      <c r="C588" s="88">
        <v>5.6</v>
      </c>
      <c r="D588" s="17">
        <v>1.86528</v>
      </c>
      <c r="E588" s="84">
        <f t="shared" si="17"/>
        <v>1716.439303013417</v>
      </c>
      <c r="H588" s="18">
        <v>38139</v>
      </c>
      <c r="I588" s="19">
        <v>10435.48</v>
      </c>
      <c r="J588" s="87">
        <v>188.9</v>
      </c>
      <c r="K588" s="86">
        <f t="shared" si="18"/>
        <v>55.243409211222868</v>
      </c>
    </row>
    <row r="589" spans="1:11">
      <c r="A589" s="15">
        <v>38169</v>
      </c>
      <c r="B589" s="16">
        <f>GDP!B254</f>
        <v>12974.1</v>
      </c>
      <c r="C589" s="88">
        <v>5.5</v>
      </c>
      <c r="D589" s="17">
        <v>1.7580100000000001</v>
      </c>
      <c r="E589" s="84">
        <f t="shared" si="17"/>
        <v>1787.5560931990999</v>
      </c>
      <c r="G589" s="2">
        <v>191</v>
      </c>
      <c r="H589" s="18">
        <v>38169</v>
      </c>
      <c r="I589" s="19">
        <v>10139.709999999999</v>
      </c>
      <c r="J589" s="87">
        <v>189.1</v>
      </c>
      <c r="K589" s="86">
        <f t="shared" si="18"/>
        <v>53.620888418826013</v>
      </c>
    </row>
    <row r="590" spans="1:11">
      <c r="A590" s="15">
        <v>38200</v>
      </c>
      <c r="B590" s="16">
        <f>GDP!B254</f>
        <v>12974.1</v>
      </c>
      <c r="C590" s="88">
        <v>5.4</v>
      </c>
      <c r="D590" s="17">
        <v>1.70455</v>
      </c>
      <c r="E590" s="84">
        <f t="shared" si="17"/>
        <v>1826.1677375766233</v>
      </c>
      <c r="H590" s="18">
        <v>38200</v>
      </c>
      <c r="I590" s="19">
        <v>10173.92</v>
      </c>
      <c r="J590" s="87">
        <v>189.2</v>
      </c>
      <c r="K590" s="86">
        <f t="shared" si="18"/>
        <v>53.773361522198734</v>
      </c>
    </row>
    <row r="591" spans="1:11">
      <c r="A591" s="15">
        <v>38231</v>
      </c>
      <c r="B591" s="16">
        <f>GDP!B254</f>
        <v>12974.1</v>
      </c>
      <c r="C591" s="88">
        <v>5.4</v>
      </c>
      <c r="D591" s="17">
        <v>1.9618</v>
      </c>
      <c r="E591" s="84">
        <f t="shared" si="17"/>
        <v>1762.3543155206605</v>
      </c>
      <c r="H591" s="18">
        <v>38231</v>
      </c>
      <c r="I591" s="19">
        <v>10080.27</v>
      </c>
      <c r="J591" s="87">
        <v>189.8</v>
      </c>
      <c r="K591" s="86">
        <f t="shared" si="18"/>
        <v>53.109957850368808</v>
      </c>
    </row>
    <row r="592" spans="1:11">
      <c r="A592" s="15">
        <v>38261</v>
      </c>
      <c r="B592" s="16">
        <f>GDP!B255</f>
        <v>13205.4</v>
      </c>
      <c r="C592" s="88">
        <v>5.5</v>
      </c>
      <c r="D592" s="17">
        <v>2.01031</v>
      </c>
      <c r="E592" s="84">
        <f t="shared" si="17"/>
        <v>1758.3029195865415</v>
      </c>
      <c r="G592" s="2">
        <v>192</v>
      </c>
      <c r="H592" s="18">
        <v>38261</v>
      </c>
      <c r="I592" s="19">
        <v>10027.469999999999</v>
      </c>
      <c r="J592" s="87">
        <v>190.8</v>
      </c>
      <c r="K592" s="86">
        <f t="shared" si="18"/>
        <v>52.55487421383647</v>
      </c>
    </row>
    <row r="593" spans="1:11">
      <c r="A593" s="15">
        <v>38292</v>
      </c>
      <c r="B593" s="16">
        <f>GDP!B255</f>
        <v>13205.4</v>
      </c>
      <c r="C593" s="88">
        <v>5.4</v>
      </c>
      <c r="D593" s="17">
        <v>2.2164899999999998</v>
      </c>
      <c r="E593" s="84">
        <f t="shared" si="17"/>
        <v>1733.7907618863806</v>
      </c>
      <c r="H593" s="18">
        <v>38292</v>
      </c>
      <c r="I593" s="19">
        <v>10428.02</v>
      </c>
      <c r="J593" s="87">
        <v>191.7</v>
      </c>
      <c r="K593" s="86">
        <f t="shared" si="18"/>
        <v>54.397600417318735</v>
      </c>
    </row>
    <row r="594" spans="1:11">
      <c r="A594" s="15">
        <v>38322</v>
      </c>
      <c r="B594" s="16">
        <f>GDP!B255</f>
        <v>13205.4</v>
      </c>
      <c r="C594" s="88">
        <v>5.4</v>
      </c>
      <c r="D594" s="17">
        <v>2.2657099999999999</v>
      </c>
      <c r="E594" s="84">
        <f t="shared" si="17"/>
        <v>1722.6584360744143</v>
      </c>
      <c r="H594" s="18">
        <v>38322</v>
      </c>
      <c r="I594" s="19">
        <v>10783.01</v>
      </c>
      <c r="J594" s="87">
        <v>191.7</v>
      </c>
      <c r="K594" s="86">
        <f t="shared" si="18"/>
        <v>56.249400104329688</v>
      </c>
    </row>
    <row r="595" spans="1:11">
      <c r="A595" s="15">
        <v>38353</v>
      </c>
      <c r="B595" s="16">
        <f>GDP!B256</f>
        <v>13381.6</v>
      </c>
      <c r="C595" s="88">
        <v>5.3</v>
      </c>
      <c r="D595" s="17">
        <v>2.26105</v>
      </c>
      <c r="E595" s="84">
        <f t="shared" si="17"/>
        <v>1769.807103510756</v>
      </c>
      <c r="G595" s="2">
        <v>193</v>
      </c>
      <c r="H595" s="18">
        <v>38353</v>
      </c>
      <c r="I595" s="19">
        <v>10489.94</v>
      </c>
      <c r="J595" s="87">
        <v>191.6</v>
      </c>
      <c r="K595" s="86">
        <f t="shared" si="18"/>
        <v>54.749164926931108</v>
      </c>
    </row>
    <row r="596" spans="1:11">
      <c r="A596" s="15">
        <v>38384</v>
      </c>
      <c r="B596" s="16">
        <f>GDP!B256</f>
        <v>13381.6</v>
      </c>
      <c r="C596" s="88">
        <v>5.4</v>
      </c>
      <c r="D596" s="17">
        <v>2.3088799999999998</v>
      </c>
      <c r="E596" s="84">
        <f t="shared" si="17"/>
        <v>1735.8682454519981</v>
      </c>
      <c r="H596" s="18">
        <v>38384</v>
      </c>
      <c r="I596" s="19">
        <v>10766.23</v>
      </c>
      <c r="J596" s="87">
        <v>192.4</v>
      </c>
      <c r="K596" s="86">
        <f t="shared" si="18"/>
        <v>55.957536382536375</v>
      </c>
    </row>
    <row r="597" spans="1:11">
      <c r="A597" s="15">
        <v>38412</v>
      </c>
      <c r="B597" s="16">
        <f>GDP!B256</f>
        <v>13381.6</v>
      </c>
      <c r="C597" s="88">
        <v>5.2</v>
      </c>
      <c r="D597" s="17">
        <v>2.3529399999999998</v>
      </c>
      <c r="E597" s="84">
        <f t="shared" si="17"/>
        <v>1771.7074410759255</v>
      </c>
      <c r="H597" s="18">
        <v>38412</v>
      </c>
      <c r="I597" s="19">
        <v>10503.76</v>
      </c>
      <c r="J597" s="87">
        <v>193.1</v>
      </c>
      <c r="K597" s="86">
        <f t="shared" si="18"/>
        <v>54.395442775763854</v>
      </c>
    </row>
    <row r="598" spans="1:11">
      <c r="A598" s="15">
        <v>38443</v>
      </c>
      <c r="B598" s="16">
        <f>GDP!B257</f>
        <v>13648.9</v>
      </c>
      <c r="C598" s="88">
        <v>5.2</v>
      </c>
      <c r="D598" s="17">
        <v>2.1949999999999998</v>
      </c>
      <c r="E598" s="84">
        <f t="shared" si="17"/>
        <v>1845.6930358350237</v>
      </c>
      <c r="G598" s="2">
        <v>194</v>
      </c>
      <c r="H598" s="18">
        <v>38443</v>
      </c>
      <c r="I598" s="19">
        <v>10192.51</v>
      </c>
      <c r="J598" s="87">
        <v>193.7</v>
      </c>
      <c r="K598" s="86">
        <f t="shared" si="18"/>
        <v>52.620082601961798</v>
      </c>
    </row>
    <row r="599" spans="1:11">
      <c r="A599" s="15">
        <v>38473</v>
      </c>
      <c r="B599" s="16">
        <f>GDP!B257</f>
        <v>13648.9</v>
      </c>
      <c r="C599" s="88">
        <v>5.0999999999999996</v>
      </c>
      <c r="D599" s="17">
        <v>2.19164</v>
      </c>
      <c r="E599" s="84">
        <f t="shared" si="17"/>
        <v>1871.855988501901</v>
      </c>
      <c r="H599" s="18">
        <v>38473</v>
      </c>
      <c r="I599" s="19">
        <v>10467.48</v>
      </c>
      <c r="J599" s="87">
        <v>193.6</v>
      </c>
      <c r="K599" s="86">
        <f t="shared" si="18"/>
        <v>54.067561983471073</v>
      </c>
    </row>
    <row r="600" spans="1:11">
      <c r="A600" s="15">
        <v>38504</v>
      </c>
      <c r="B600" s="16">
        <f>GDP!B257</f>
        <v>13648.9</v>
      </c>
      <c r="C600" s="88">
        <v>5</v>
      </c>
      <c r="D600" s="17">
        <v>2.0345900000000001</v>
      </c>
      <c r="E600" s="84">
        <f t="shared" si="17"/>
        <v>1940.2552245404495</v>
      </c>
      <c r="H600" s="18">
        <v>38504</v>
      </c>
      <c r="I600" s="19">
        <v>10274.969999999999</v>
      </c>
      <c r="J600" s="87">
        <v>193.7</v>
      </c>
      <c r="K600" s="86">
        <f t="shared" si="18"/>
        <v>53.045792462570986</v>
      </c>
    </row>
    <row r="601" spans="1:11">
      <c r="A601" s="15">
        <v>38534</v>
      </c>
      <c r="B601" s="16">
        <f>GDP!B258</f>
        <v>13799.8</v>
      </c>
      <c r="C601" s="88">
        <v>5</v>
      </c>
      <c r="D601" s="17">
        <v>2.0833300000000001</v>
      </c>
      <c r="E601" s="84">
        <f t="shared" si="17"/>
        <v>1948.2079756272826</v>
      </c>
      <c r="G601" s="2">
        <v>195</v>
      </c>
      <c r="H601" s="18">
        <v>38534</v>
      </c>
      <c r="I601" s="19">
        <v>10640.91</v>
      </c>
      <c r="J601" s="87">
        <v>194.9</v>
      </c>
      <c r="K601" s="86">
        <f t="shared" si="18"/>
        <v>54.596767573114413</v>
      </c>
    </row>
    <row r="602" spans="1:11">
      <c r="A602" s="15">
        <v>38565</v>
      </c>
      <c r="B602" s="16">
        <f>GDP!B258</f>
        <v>13799.8</v>
      </c>
      <c r="C602" s="88">
        <v>4.9000000000000004</v>
      </c>
      <c r="D602" s="17">
        <v>2.13306</v>
      </c>
      <c r="E602" s="84">
        <f t="shared" si="17"/>
        <v>1962.1331255527464</v>
      </c>
      <c r="H602" s="18">
        <v>38565</v>
      </c>
      <c r="I602" s="19">
        <v>10481.6</v>
      </c>
      <c r="J602" s="87">
        <v>196.1</v>
      </c>
      <c r="K602" s="86">
        <f t="shared" si="18"/>
        <v>53.450280469148396</v>
      </c>
    </row>
    <row r="603" spans="1:11">
      <c r="A603" s="15">
        <v>38596</v>
      </c>
      <c r="B603" s="16">
        <f>GDP!B258</f>
        <v>13799.8</v>
      </c>
      <c r="C603" s="88">
        <v>5</v>
      </c>
      <c r="D603" s="17">
        <v>1.92405</v>
      </c>
      <c r="E603" s="84">
        <f t="shared" si="17"/>
        <v>1993.0243138047817</v>
      </c>
      <c r="H603" s="18">
        <v>38596</v>
      </c>
      <c r="I603" s="19">
        <v>10568.7</v>
      </c>
      <c r="J603" s="87">
        <v>198.8</v>
      </c>
      <c r="K603" s="86">
        <f t="shared" si="18"/>
        <v>53.162474849094565</v>
      </c>
    </row>
    <row r="604" spans="1:11">
      <c r="A604" s="15">
        <v>38626</v>
      </c>
      <c r="B604" s="16">
        <f>GDP!B259</f>
        <v>13908.5</v>
      </c>
      <c r="C604" s="88">
        <v>5</v>
      </c>
      <c r="D604" s="17">
        <v>2.0717500000000002</v>
      </c>
      <c r="E604" s="84">
        <f t="shared" si="17"/>
        <v>1966.7691872591652</v>
      </c>
      <c r="G604" s="2">
        <v>196</v>
      </c>
      <c r="H604" s="18">
        <v>38626</v>
      </c>
      <c r="I604" s="19">
        <v>10440.07</v>
      </c>
      <c r="J604" s="87">
        <v>199.1</v>
      </c>
      <c r="K604" s="86">
        <f t="shared" si="18"/>
        <v>52.436313410346557</v>
      </c>
    </row>
    <row r="605" spans="1:11">
      <c r="A605" s="15">
        <v>38657</v>
      </c>
      <c r="B605" s="16">
        <f>GDP!B259</f>
        <v>13908.5</v>
      </c>
      <c r="C605" s="88">
        <v>5</v>
      </c>
      <c r="D605" s="17">
        <v>2.1179999999999999</v>
      </c>
      <c r="E605" s="84">
        <f t="shared" si="17"/>
        <v>1953.9898847991008</v>
      </c>
      <c r="H605" s="18">
        <v>38657</v>
      </c>
      <c r="I605" s="19">
        <v>10805.87</v>
      </c>
      <c r="J605" s="87">
        <v>198.1</v>
      </c>
      <c r="K605" s="86">
        <f t="shared" si="18"/>
        <v>54.54755174154468</v>
      </c>
    </row>
    <row r="606" spans="1:11">
      <c r="A606" s="15">
        <v>38687</v>
      </c>
      <c r="B606" s="16">
        <f>GDP!B259</f>
        <v>13908.5</v>
      </c>
      <c r="C606" s="88">
        <v>4.9000000000000004</v>
      </c>
      <c r="D606" s="17">
        <v>2.1147999999999998</v>
      </c>
      <c r="E606" s="84">
        <f t="shared" si="17"/>
        <v>1982.7364999714889</v>
      </c>
      <c r="H606" s="18">
        <v>38687</v>
      </c>
      <c r="I606" s="19">
        <v>10717.5</v>
      </c>
      <c r="J606" s="87">
        <v>198.1</v>
      </c>
      <c r="K606" s="86">
        <f t="shared" si="18"/>
        <v>54.101463907117619</v>
      </c>
    </row>
    <row r="607" spans="1:11">
      <c r="A607" s="15">
        <v>38718</v>
      </c>
      <c r="B607" s="16">
        <f>GDP!B260</f>
        <v>14066.4</v>
      </c>
      <c r="C607" s="88">
        <v>4.7</v>
      </c>
      <c r="D607" s="17">
        <v>2.1105499999999999</v>
      </c>
      <c r="E607" s="84">
        <f t="shared" si="17"/>
        <v>2065.383852992783</v>
      </c>
      <c r="G607" s="2">
        <v>197</v>
      </c>
      <c r="H607" s="18">
        <v>38718</v>
      </c>
      <c r="I607" s="19">
        <v>10864.86</v>
      </c>
      <c r="J607" s="87">
        <v>199.3</v>
      </c>
      <c r="K607" s="86">
        <f t="shared" si="18"/>
        <v>54.515102860010032</v>
      </c>
    </row>
    <row r="608" spans="1:11">
      <c r="A608" s="15">
        <v>38749</v>
      </c>
      <c r="B608" s="16">
        <f>GDP!B260</f>
        <v>14066.4</v>
      </c>
      <c r="C608" s="88">
        <v>4.8</v>
      </c>
      <c r="D608" s="17">
        <v>2.1063200000000002</v>
      </c>
      <c r="E608" s="84">
        <f t="shared" ref="E608:E671" si="19">B608/(C608+D608)</f>
        <v>2036.7431569924358</v>
      </c>
      <c r="H608" s="18">
        <v>38749</v>
      </c>
      <c r="I608" s="19">
        <v>10993.41</v>
      </c>
      <c r="J608" s="87">
        <v>199.4</v>
      </c>
      <c r="K608" s="86">
        <f t="shared" ref="K608:K671" si="20">I608/J608</f>
        <v>55.132447342026076</v>
      </c>
    </row>
    <row r="609" spans="1:11">
      <c r="A609" s="15">
        <v>38777</v>
      </c>
      <c r="B609" s="16">
        <f>GDP!B260</f>
        <v>14066.4</v>
      </c>
      <c r="C609" s="88">
        <v>4.7</v>
      </c>
      <c r="D609" s="17">
        <v>2.0989499999999999</v>
      </c>
      <c r="E609" s="84">
        <f t="shared" si="19"/>
        <v>2068.9076989829314</v>
      </c>
      <c r="H609" s="18">
        <v>38777</v>
      </c>
      <c r="I609" s="19">
        <v>11109.32</v>
      </c>
      <c r="J609" s="87">
        <v>199.7</v>
      </c>
      <c r="K609" s="86">
        <f t="shared" si="20"/>
        <v>55.630045067601401</v>
      </c>
    </row>
    <row r="610" spans="1:11">
      <c r="A610" s="15">
        <v>38808</v>
      </c>
      <c r="B610" s="16">
        <f>GDP!B261</f>
        <v>14233.2</v>
      </c>
      <c r="C610" s="88">
        <v>4.7</v>
      </c>
      <c r="D610" s="17">
        <v>2.2976999999999999</v>
      </c>
      <c r="E610" s="84">
        <f t="shared" si="19"/>
        <v>2033.9825942809782</v>
      </c>
      <c r="G610" s="2">
        <v>198</v>
      </c>
      <c r="H610" s="18">
        <v>38808</v>
      </c>
      <c r="I610" s="19">
        <v>11367.14</v>
      </c>
      <c r="J610" s="87">
        <v>200.7</v>
      </c>
      <c r="K610" s="86">
        <f t="shared" si="20"/>
        <v>56.637468858993522</v>
      </c>
    </row>
    <row r="611" spans="1:11">
      <c r="A611" s="15">
        <v>38838</v>
      </c>
      <c r="B611" s="16">
        <f>GDP!B261</f>
        <v>14233.2</v>
      </c>
      <c r="C611" s="88">
        <v>4.5999999999999996</v>
      </c>
      <c r="D611" s="17">
        <v>2.4438900000000001</v>
      </c>
      <c r="E611" s="84">
        <f t="shared" si="19"/>
        <v>2020.6448425514882</v>
      </c>
      <c r="H611" s="18">
        <v>38838</v>
      </c>
      <c r="I611" s="19">
        <v>11168.31</v>
      </c>
      <c r="J611" s="87">
        <v>201.3</v>
      </c>
      <c r="K611" s="86">
        <f t="shared" si="20"/>
        <v>55.48092399403874</v>
      </c>
    </row>
    <row r="612" spans="1:11">
      <c r="A612" s="15">
        <v>38869</v>
      </c>
      <c r="B612" s="16">
        <f>GDP!B261</f>
        <v>14233.2</v>
      </c>
      <c r="C612" s="88">
        <v>4.5999999999999996</v>
      </c>
      <c r="D612" s="17">
        <v>2.6420699999999999</v>
      </c>
      <c r="E612" s="84">
        <f t="shared" si="19"/>
        <v>1965.349685932337</v>
      </c>
      <c r="H612" s="18">
        <v>38869</v>
      </c>
      <c r="I612" s="19">
        <v>11150.22</v>
      </c>
      <c r="J612" s="87">
        <v>201.8</v>
      </c>
      <c r="K612" s="86">
        <f t="shared" si="20"/>
        <v>55.25381565906838</v>
      </c>
    </row>
    <row r="613" spans="1:11">
      <c r="A613" s="15">
        <v>38899</v>
      </c>
      <c r="B613" s="16">
        <f>GDP!B262</f>
        <v>14422.3</v>
      </c>
      <c r="C613" s="88">
        <v>4.7</v>
      </c>
      <c r="D613" s="17">
        <v>2.6879</v>
      </c>
      <c r="E613" s="84">
        <f t="shared" si="19"/>
        <v>1952.1514909514203</v>
      </c>
      <c r="G613" s="2">
        <v>199</v>
      </c>
      <c r="H613" s="18">
        <v>38899</v>
      </c>
      <c r="I613" s="19">
        <v>11185.68</v>
      </c>
      <c r="J613" s="87">
        <v>202.9</v>
      </c>
      <c r="K613" s="86">
        <f t="shared" si="20"/>
        <v>55.129029078363729</v>
      </c>
    </row>
    <row r="614" spans="1:11">
      <c r="A614" s="15">
        <v>38930</v>
      </c>
      <c r="B614" s="16">
        <f>GDP!B262</f>
        <v>14422.3</v>
      </c>
      <c r="C614" s="88">
        <v>4.7</v>
      </c>
      <c r="D614" s="17">
        <v>2.8344100000000001</v>
      </c>
      <c r="E614" s="84">
        <f t="shared" si="19"/>
        <v>1914.1910249110413</v>
      </c>
      <c r="H614" s="18">
        <v>38930</v>
      </c>
      <c r="I614" s="19">
        <v>11381.15</v>
      </c>
      <c r="J614" s="87">
        <v>203.8</v>
      </c>
      <c r="K614" s="86">
        <f t="shared" si="20"/>
        <v>55.844700686947981</v>
      </c>
    </row>
    <row r="615" spans="1:11">
      <c r="A615" s="15">
        <v>38961</v>
      </c>
      <c r="B615" s="16">
        <f>GDP!B262</f>
        <v>14422.3</v>
      </c>
      <c r="C615" s="88">
        <v>4.5</v>
      </c>
      <c r="D615" s="17">
        <v>2.9309500000000002</v>
      </c>
      <c r="E615" s="84">
        <f t="shared" si="19"/>
        <v>1940.8420188535786</v>
      </c>
      <c r="H615" s="18">
        <v>38961</v>
      </c>
      <c r="I615" s="19">
        <v>11679.07</v>
      </c>
      <c r="J615" s="87">
        <v>202.8</v>
      </c>
      <c r="K615" s="86">
        <f t="shared" si="20"/>
        <v>57.589102564102561</v>
      </c>
    </row>
    <row r="616" spans="1:11">
      <c r="A616" s="15">
        <v>38991</v>
      </c>
      <c r="B616" s="16">
        <f>GDP!B263</f>
        <v>14569.7</v>
      </c>
      <c r="C616" s="88">
        <v>4.4000000000000004</v>
      </c>
      <c r="D616" s="17">
        <v>2.7722799999999999</v>
      </c>
      <c r="E616" s="84">
        <f t="shared" si="19"/>
        <v>2031.3902970882341</v>
      </c>
      <c r="G616" s="2">
        <v>200</v>
      </c>
      <c r="H616" s="18">
        <v>38991</v>
      </c>
      <c r="I616" s="19">
        <v>12080.73</v>
      </c>
      <c r="J616" s="87">
        <v>201.9</v>
      </c>
      <c r="K616" s="86">
        <f t="shared" si="20"/>
        <v>59.83521545319465</v>
      </c>
    </row>
    <row r="617" spans="1:11">
      <c r="A617" s="15">
        <v>39022</v>
      </c>
      <c r="B617" s="16">
        <f>GDP!B263</f>
        <v>14569.7</v>
      </c>
      <c r="C617" s="88">
        <v>4.5</v>
      </c>
      <c r="D617" s="17">
        <v>2.6172800000000001</v>
      </c>
      <c r="E617" s="84">
        <f t="shared" si="19"/>
        <v>2047.0882134748108</v>
      </c>
      <c r="H617" s="18">
        <v>39022</v>
      </c>
      <c r="I617" s="19">
        <v>12221.93</v>
      </c>
      <c r="J617" s="87">
        <v>202</v>
      </c>
      <c r="K617" s="86">
        <f t="shared" si="20"/>
        <v>60.504603960396039</v>
      </c>
    </row>
    <row r="618" spans="1:11">
      <c r="A618" s="15">
        <v>39052</v>
      </c>
      <c r="B618" s="16">
        <f>GDP!B263</f>
        <v>14569.7</v>
      </c>
      <c r="C618" s="88">
        <v>4.4000000000000004</v>
      </c>
      <c r="D618" s="17">
        <v>2.61341</v>
      </c>
      <c r="E618" s="84">
        <f t="shared" si="19"/>
        <v>2077.4059979382355</v>
      </c>
      <c r="H618" s="18">
        <v>39052</v>
      </c>
      <c r="I618" s="19">
        <v>12463.15</v>
      </c>
      <c r="J618" s="87">
        <v>203.1</v>
      </c>
      <c r="K618" s="86">
        <f t="shared" si="20"/>
        <v>61.364598719842441</v>
      </c>
    </row>
    <row r="619" spans="1:11">
      <c r="A619" s="15">
        <v>39083</v>
      </c>
      <c r="B619" s="16">
        <f>GDP!B264</f>
        <v>14685.3</v>
      </c>
      <c r="C619" s="88">
        <v>4.5999999999999996</v>
      </c>
      <c r="D619" s="17">
        <v>2.6574800000000001</v>
      </c>
      <c r="E619" s="84">
        <f t="shared" si="19"/>
        <v>2023.4709568610592</v>
      </c>
      <c r="G619" s="2">
        <v>201</v>
      </c>
      <c r="H619" s="18">
        <v>39083</v>
      </c>
      <c r="I619" s="19">
        <v>12621.69</v>
      </c>
      <c r="J619" s="87">
        <v>203.43700000000001</v>
      </c>
      <c r="K619" s="86">
        <f t="shared" si="20"/>
        <v>62.042253867290611</v>
      </c>
    </row>
    <row r="620" spans="1:11">
      <c r="A620" s="15">
        <v>39114</v>
      </c>
      <c r="B620" s="16">
        <f>GDP!B264</f>
        <v>14685.3</v>
      </c>
      <c r="C620" s="88">
        <v>4.5</v>
      </c>
      <c r="D620" s="17">
        <v>2.7185700000000002</v>
      </c>
      <c r="E620" s="84">
        <f t="shared" si="19"/>
        <v>2034.378000074807</v>
      </c>
      <c r="H620" s="18">
        <v>39114</v>
      </c>
      <c r="I620" s="19">
        <v>12268.63</v>
      </c>
      <c r="J620" s="87">
        <v>204.226</v>
      </c>
      <c r="K620" s="86">
        <f t="shared" si="20"/>
        <v>60.073790800387805</v>
      </c>
    </row>
    <row r="621" spans="1:11">
      <c r="A621" s="15">
        <v>39142</v>
      </c>
      <c r="B621" s="16">
        <f>GDP!B264</f>
        <v>14685.3</v>
      </c>
      <c r="C621" s="88">
        <v>4.4000000000000004</v>
      </c>
      <c r="D621" s="17">
        <v>2.5051399999999999</v>
      </c>
      <c r="E621" s="84">
        <f t="shared" si="19"/>
        <v>2126.7200954651171</v>
      </c>
      <c r="H621" s="18">
        <v>39142</v>
      </c>
      <c r="I621" s="19">
        <v>12354.35</v>
      </c>
      <c r="J621" s="87">
        <v>205.28800000000001</v>
      </c>
      <c r="K621" s="86">
        <f t="shared" si="20"/>
        <v>60.180575581621916</v>
      </c>
    </row>
    <row r="622" spans="1:11">
      <c r="A622" s="15">
        <v>39173</v>
      </c>
      <c r="B622" s="16">
        <f>GDP!B265</f>
        <v>14668.4</v>
      </c>
      <c r="C622" s="88">
        <v>4.5</v>
      </c>
      <c r="D622" s="17">
        <v>2.41553</v>
      </c>
      <c r="E622" s="84">
        <f t="shared" si="19"/>
        <v>2121.0811029668007</v>
      </c>
      <c r="G622" s="2">
        <v>202</v>
      </c>
      <c r="H622" s="18">
        <v>39173</v>
      </c>
      <c r="I622" s="19">
        <v>13062.91</v>
      </c>
      <c r="J622" s="87">
        <v>205.904</v>
      </c>
      <c r="K622" s="86">
        <f t="shared" si="20"/>
        <v>63.441749553189837</v>
      </c>
    </row>
    <row r="623" spans="1:11">
      <c r="A623" s="15">
        <v>39203</v>
      </c>
      <c r="B623" s="16">
        <f>GDP!B265</f>
        <v>14668.4</v>
      </c>
      <c r="C623" s="88">
        <v>4.4000000000000004</v>
      </c>
      <c r="D623" s="17">
        <v>2.2677700000000001</v>
      </c>
      <c r="E623" s="84">
        <f t="shared" si="19"/>
        <v>2199.8959172256987</v>
      </c>
      <c r="H623" s="18">
        <v>39203</v>
      </c>
      <c r="I623" s="19">
        <v>13627.64</v>
      </c>
      <c r="J623" s="87">
        <v>206.755</v>
      </c>
      <c r="K623" s="86">
        <f t="shared" si="20"/>
        <v>65.912021474692267</v>
      </c>
    </row>
    <row r="624" spans="1:11">
      <c r="A624" s="15">
        <v>39234</v>
      </c>
      <c r="B624" s="16">
        <f>GDP!B265</f>
        <v>14668.4</v>
      </c>
      <c r="C624" s="88">
        <v>4.5999999999999996</v>
      </c>
      <c r="D624" s="17">
        <v>2.1816399999999998</v>
      </c>
      <c r="E624" s="84">
        <f t="shared" si="19"/>
        <v>2162.9576326670244</v>
      </c>
      <c r="H624" s="18">
        <v>39234</v>
      </c>
      <c r="I624" s="19">
        <v>13408.62</v>
      </c>
      <c r="J624" s="87">
        <v>207.23400000000001</v>
      </c>
      <c r="K624" s="86">
        <f t="shared" si="20"/>
        <v>64.70279973363445</v>
      </c>
    </row>
    <row r="625" spans="1:11">
      <c r="A625" s="15">
        <v>39264</v>
      </c>
      <c r="B625" s="16">
        <f>GDP!B266</f>
        <v>14813</v>
      </c>
      <c r="C625" s="88">
        <v>4.7</v>
      </c>
      <c r="D625" s="17">
        <v>2.1682000000000001</v>
      </c>
      <c r="E625" s="84">
        <f t="shared" si="19"/>
        <v>2156.751405026062</v>
      </c>
      <c r="G625" s="2">
        <v>203</v>
      </c>
      <c r="H625" s="18">
        <v>39264</v>
      </c>
      <c r="I625" s="19">
        <v>13211.99</v>
      </c>
      <c r="J625" s="87">
        <v>207.60300000000001</v>
      </c>
      <c r="K625" s="86">
        <f t="shared" si="20"/>
        <v>63.640650664971119</v>
      </c>
    </row>
    <row r="626" spans="1:11">
      <c r="A626" s="15">
        <v>39295</v>
      </c>
      <c r="B626" s="16">
        <f>GDP!B266</f>
        <v>14813</v>
      </c>
      <c r="C626" s="88">
        <v>4.5999999999999996</v>
      </c>
      <c r="D626" s="17">
        <v>2.0884900000000002</v>
      </c>
      <c r="E626" s="84">
        <f t="shared" si="19"/>
        <v>2214.7001789641608</v>
      </c>
      <c r="H626" s="18">
        <v>39295</v>
      </c>
      <c r="I626" s="19">
        <v>13357.74</v>
      </c>
      <c r="J626" s="87">
        <v>207.667</v>
      </c>
      <c r="K626" s="86">
        <f t="shared" si="20"/>
        <v>64.322882306769969</v>
      </c>
    </row>
    <row r="627" spans="1:11">
      <c r="A627" s="15">
        <v>39326</v>
      </c>
      <c r="B627" s="16">
        <f>GDP!B266</f>
        <v>14813</v>
      </c>
      <c r="C627" s="88">
        <v>4.7</v>
      </c>
      <c r="D627" s="17">
        <v>2.1013500000000001</v>
      </c>
      <c r="E627" s="84">
        <f t="shared" si="19"/>
        <v>2177.9499658156101</v>
      </c>
      <c r="H627" s="18">
        <v>39326</v>
      </c>
      <c r="I627" s="19">
        <v>13895.63</v>
      </c>
      <c r="J627" s="87">
        <v>208.547</v>
      </c>
      <c r="K627" s="86">
        <f t="shared" si="20"/>
        <v>66.630687566831455</v>
      </c>
    </row>
    <row r="628" spans="1:11">
      <c r="A628" s="15">
        <v>39356</v>
      </c>
      <c r="B628" s="16">
        <f>GDP!B267</f>
        <v>14843</v>
      </c>
      <c r="C628" s="88">
        <v>4.7</v>
      </c>
      <c r="D628" s="17">
        <v>2.1565500000000002</v>
      </c>
      <c r="E628" s="84">
        <f t="shared" si="19"/>
        <v>2164.7913309171522</v>
      </c>
      <c r="G628" s="2">
        <v>204</v>
      </c>
      <c r="H628" s="18">
        <v>39356</v>
      </c>
      <c r="I628" s="19">
        <v>13930.01</v>
      </c>
      <c r="J628" s="87">
        <v>209.19</v>
      </c>
      <c r="K628" s="86">
        <f t="shared" si="20"/>
        <v>66.590228978440649</v>
      </c>
    </row>
    <row r="629" spans="1:11">
      <c r="A629" s="15">
        <v>39387</v>
      </c>
      <c r="B629" s="16">
        <f>GDP!B267</f>
        <v>14843</v>
      </c>
      <c r="C629" s="88">
        <v>4.7</v>
      </c>
      <c r="D629" s="17">
        <v>2.3387899999999999</v>
      </c>
      <c r="E629" s="84">
        <f t="shared" si="19"/>
        <v>2108.7431220422827</v>
      </c>
      <c r="H629" s="18">
        <v>39387</v>
      </c>
      <c r="I629" s="19">
        <v>13371.72</v>
      </c>
      <c r="J629" s="87">
        <v>210.834</v>
      </c>
      <c r="K629" s="86">
        <f t="shared" si="20"/>
        <v>63.42297731864879</v>
      </c>
    </row>
    <row r="630" spans="1:11">
      <c r="A630" s="15">
        <v>39417</v>
      </c>
      <c r="B630" s="16">
        <f>GDP!B267</f>
        <v>14843</v>
      </c>
      <c r="C630" s="88">
        <v>5</v>
      </c>
      <c r="D630" s="17">
        <v>2.4353699999999998</v>
      </c>
      <c r="E630" s="84">
        <f t="shared" si="19"/>
        <v>1996.2691836451986</v>
      </c>
      <c r="H630" s="18">
        <v>39417</v>
      </c>
      <c r="I630" s="19">
        <v>13264.82</v>
      </c>
      <c r="J630" s="87">
        <v>211.44499999999999</v>
      </c>
      <c r="K630" s="86">
        <f t="shared" si="20"/>
        <v>62.73413890136915</v>
      </c>
    </row>
    <row r="631" spans="1:11">
      <c r="A631" s="15">
        <v>39448</v>
      </c>
      <c r="B631" s="16">
        <f>GDP!B268</f>
        <v>14549.9</v>
      </c>
      <c r="C631" s="88">
        <v>5</v>
      </c>
      <c r="D631" s="17">
        <v>2.4789099999999999</v>
      </c>
      <c r="E631" s="84">
        <f t="shared" si="19"/>
        <v>1945.457292573383</v>
      </c>
      <c r="G631" s="2">
        <v>205</v>
      </c>
      <c r="H631" s="18">
        <v>39448</v>
      </c>
      <c r="I631" s="19">
        <v>12650.36</v>
      </c>
      <c r="J631" s="87">
        <v>212.17400000000001</v>
      </c>
      <c r="K631" s="86">
        <f t="shared" si="20"/>
        <v>59.622573925174621</v>
      </c>
    </row>
    <row r="632" spans="1:11">
      <c r="A632" s="15">
        <v>39479</v>
      </c>
      <c r="B632" s="16">
        <f>GDP!B268</f>
        <v>14549.9</v>
      </c>
      <c r="C632" s="88">
        <v>4.9000000000000004</v>
      </c>
      <c r="D632" s="17">
        <v>2.2970799999999998</v>
      </c>
      <c r="E632" s="84">
        <f t="shared" si="19"/>
        <v>2021.6393315066666</v>
      </c>
      <c r="H632" s="18">
        <v>39479</v>
      </c>
      <c r="I632" s="19">
        <v>12266.39</v>
      </c>
      <c r="J632" s="87">
        <v>212.68700000000001</v>
      </c>
      <c r="K632" s="86">
        <f t="shared" si="20"/>
        <v>57.67343561195559</v>
      </c>
    </row>
    <row r="633" spans="1:11">
      <c r="A633" s="15">
        <v>39508</v>
      </c>
      <c r="B633" s="16">
        <f>GDP!B268</f>
        <v>14549.9</v>
      </c>
      <c r="C633" s="88">
        <v>5.0999999999999996</v>
      </c>
      <c r="D633" s="17">
        <v>2.3885200000000002</v>
      </c>
      <c r="E633" s="84">
        <f t="shared" si="19"/>
        <v>1942.9606918322982</v>
      </c>
      <c r="H633" s="18">
        <v>39508</v>
      </c>
      <c r="I633" s="19">
        <v>12262.89</v>
      </c>
      <c r="J633" s="87">
        <v>213.44800000000001</v>
      </c>
      <c r="K633" s="86">
        <f t="shared" si="20"/>
        <v>57.451416738503049</v>
      </c>
    </row>
    <row r="634" spans="1:11">
      <c r="A634" s="15">
        <v>39539</v>
      </c>
      <c r="B634" s="16">
        <f>GDP!B269</f>
        <v>14383.9</v>
      </c>
      <c r="C634" s="88">
        <v>5</v>
      </c>
      <c r="D634" s="17">
        <v>2.29467</v>
      </c>
      <c r="E634" s="84">
        <f t="shared" si="19"/>
        <v>1971.836971377732</v>
      </c>
      <c r="G634" s="2">
        <v>206</v>
      </c>
      <c r="H634" s="18">
        <v>39539</v>
      </c>
      <c r="I634" s="19">
        <v>12820.13</v>
      </c>
      <c r="J634" s="87">
        <v>213.94200000000001</v>
      </c>
      <c r="K634" s="86">
        <f t="shared" si="20"/>
        <v>59.92339045161772</v>
      </c>
    </row>
    <row r="635" spans="1:11">
      <c r="A635" s="15">
        <v>39569</v>
      </c>
      <c r="B635" s="16">
        <f>GDP!B269</f>
        <v>14383.9</v>
      </c>
      <c r="C635" s="88">
        <v>5.4</v>
      </c>
      <c r="D635" s="17">
        <v>2.3222200000000002</v>
      </c>
      <c r="E635" s="84">
        <f t="shared" si="19"/>
        <v>1862.6638453708906</v>
      </c>
      <c r="H635" s="18">
        <v>39569</v>
      </c>
      <c r="I635" s="19">
        <v>12638.32</v>
      </c>
      <c r="J635" s="87">
        <v>215.208</v>
      </c>
      <c r="K635" s="86">
        <f t="shared" si="20"/>
        <v>58.726069662837808</v>
      </c>
    </row>
    <row r="636" spans="1:11">
      <c r="A636" s="15">
        <v>39600</v>
      </c>
      <c r="B636" s="16">
        <f>GDP!B269</f>
        <v>14383.9</v>
      </c>
      <c r="C636" s="88">
        <v>5.6</v>
      </c>
      <c r="D636" s="17">
        <v>2.3917299999999999</v>
      </c>
      <c r="E636" s="84">
        <f t="shared" si="19"/>
        <v>1799.8480929661039</v>
      </c>
      <c r="H636" s="18">
        <v>39600</v>
      </c>
      <c r="I636" s="19">
        <v>11350.01</v>
      </c>
      <c r="J636" s="87">
        <v>217.46299999999999</v>
      </c>
      <c r="K636" s="86">
        <f t="shared" si="20"/>
        <v>52.192832803741325</v>
      </c>
    </row>
    <row r="637" spans="1:11">
      <c r="A637" s="15">
        <v>39630</v>
      </c>
      <c r="B637" s="16">
        <f>GDP!B270</f>
        <v>14340.4</v>
      </c>
      <c r="C637" s="88">
        <v>5.8</v>
      </c>
      <c r="D637" s="17">
        <v>2.4633099999999999</v>
      </c>
      <c r="E637" s="84">
        <f t="shared" si="19"/>
        <v>1735.4304751969851</v>
      </c>
      <c r="G637" s="2">
        <v>207</v>
      </c>
      <c r="H637" s="18">
        <v>39630</v>
      </c>
      <c r="I637" s="19">
        <v>11378.02</v>
      </c>
      <c r="J637" s="87">
        <v>219.01599999999999</v>
      </c>
      <c r="K637" s="86">
        <f t="shared" si="20"/>
        <v>51.950633743653434</v>
      </c>
    </row>
    <row r="638" spans="1:11">
      <c r="A638" s="15">
        <v>39661</v>
      </c>
      <c r="B638" s="16">
        <f>GDP!B270</f>
        <v>14340.4</v>
      </c>
      <c r="C638" s="88">
        <v>6.1</v>
      </c>
      <c r="D638" s="17">
        <v>2.4981200000000001</v>
      </c>
      <c r="E638" s="84">
        <f t="shared" si="19"/>
        <v>1667.8529725102696</v>
      </c>
      <c r="H638" s="18">
        <v>39661</v>
      </c>
      <c r="I638" s="19">
        <v>11543.55</v>
      </c>
      <c r="J638" s="87">
        <v>218.69</v>
      </c>
      <c r="K638" s="86">
        <f t="shared" si="20"/>
        <v>52.784992455073386</v>
      </c>
    </row>
    <row r="639" spans="1:11">
      <c r="A639" s="15">
        <v>39692</v>
      </c>
      <c r="B639" s="16">
        <f>GDP!B270</f>
        <v>14340.4</v>
      </c>
      <c r="C639" s="88">
        <v>6.1</v>
      </c>
      <c r="D639" s="17">
        <v>2.4386199999999998</v>
      </c>
      <c r="E639" s="84">
        <f t="shared" si="19"/>
        <v>1679.4751376686163</v>
      </c>
      <c r="H639" s="18">
        <v>39692</v>
      </c>
      <c r="I639" s="19">
        <v>10850.66</v>
      </c>
      <c r="J639" s="87">
        <v>218.87700000000001</v>
      </c>
      <c r="K639" s="86">
        <f t="shared" si="20"/>
        <v>49.574235757982791</v>
      </c>
    </row>
    <row r="640" spans="1:11">
      <c r="A640" s="15">
        <v>39722</v>
      </c>
      <c r="B640" s="16">
        <f>GDP!B271</f>
        <v>14384.1</v>
      </c>
      <c r="C640" s="88">
        <v>6.5</v>
      </c>
      <c r="D640" s="17">
        <v>2.2213599999999998</v>
      </c>
      <c r="E640" s="84">
        <f t="shared" si="19"/>
        <v>1649.2955227166403</v>
      </c>
      <c r="G640" s="2">
        <v>208</v>
      </c>
      <c r="H640" s="18">
        <v>39722</v>
      </c>
      <c r="I640" s="19">
        <v>9325.01</v>
      </c>
      <c r="J640" s="87">
        <v>216.995</v>
      </c>
      <c r="K640" s="86">
        <f t="shared" si="20"/>
        <v>42.97338648355953</v>
      </c>
    </row>
    <row r="641" spans="1:11">
      <c r="A641" s="15">
        <v>39753</v>
      </c>
      <c r="B641" s="16">
        <f>GDP!B271</f>
        <v>14384.1</v>
      </c>
      <c r="C641" s="88">
        <v>6.8</v>
      </c>
      <c r="D641" s="17">
        <v>2.0158900000000002</v>
      </c>
      <c r="E641" s="84">
        <f t="shared" si="19"/>
        <v>1631.6106484994709</v>
      </c>
      <c r="H641" s="18">
        <v>39753</v>
      </c>
      <c r="I641" s="19">
        <v>8829.0400000000009</v>
      </c>
      <c r="J641" s="87">
        <v>213.15299999999999</v>
      </c>
      <c r="K641" s="86">
        <f t="shared" si="20"/>
        <v>41.421138806397288</v>
      </c>
    </row>
    <row r="642" spans="1:11">
      <c r="A642" s="15">
        <v>39783</v>
      </c>
      <c r="B642" s="16">
        <f>GDP!B271</f>
        <v>14384.1</v>
      </c>
      <c r="C642" s="88">
        <v>7.3</v>
      </c>
      <c r="D642" s="17">
        <v>1.7624599999999999</v>
      </c>
      <c r="E642" s="84">
        <f t="shared" si="19"/>
        <v>1587.218040134798</v>
      </c>
      <c r="H642" s="18">
        <v>39783</v>
      </c>
      <c r="I642" s="19">
        <v>8776.39</v>
      </c>
      <c r="J642" s="87">
        <v>211.398</v>
      </c>
      <c r="K642" s="86">
        <f t="shared" si="20"/>
        <v>41.515955685484251</v>
      </c>
    </row>
    <row r="643" spans="1:11">
      <c r="A643" s="15">
        <v>39814</v>
      </c>
      <c r="B643" s="16">
        <f>GDP!B272</f>
        <v>14566.5</v>
      </c>
      <c r="C643" s="88">
        <v>7.8</v>
      </c>
      <c r="D643" s="17">
        <v>1.67235</v>
      </c>
      <c r="E643" s="84">
        <f t="shared" si="19"/>
        <v>1537.7915723131007</v>
      </c>
      <c r="G643" s="2">
        <v>209</v>
      </c>
      <c r="H643" s="18">
        <v>39814</v>
      </c>
      <c r="I643" s="19">
        <v>8000.86</v>
      </c>
      <c r="J643" s="87">
        <v>211.93299999999999</v>
      </c>
      <c r="K643" s="86">
        <f t="shared" si="20"/>
        <v>37.751836665361225</v>
      </c>
    </row>
    <row r="644" spans="1:11">
      <c r="A644" s="15">
        <v>39845</v>
      </c>
      <c r="B644" s="16">
        <f>GDP!B272</f>
        <v>14566.5</v>
      </c>
      <c r="C644" s="88">
        <v>8.3000000000000007</v>
      </c>
      <c r="D644" s="17">
        <v>1.80098</v>
      </c>
      <c r="E644" s="84">
        <f t="shared" si="19"/>
        <v>1442.0877974216364</v>
      </c>
      <c r="H644" s="18">
        <v>39845</v>
      </c>
      <c r="I644" s="19">
        <v>7062.93</v>
      </c>
      <c r="J644" s="87">
        <v>212.70500000000001</v>
      </c>
      <c r="K644" s="86">
        <f t="shared" si="20"/>
        <v>33.20528431395595</v>
      </c>
    </row>
    <row r="645" spans="1:11">
      <c r="A645" s="15">
        <v>39873</v>
      </c>
      <c r="B645" s="16">
        <f>GDP!B272</f>
        <v>14566.5</v>
      </c>
      <c r="C645" s="88">
        <v>8.6999999999999993</v>
      </c>
      <c r="D645" s="17">
        <v>1.7876099999999999</v>
      </c>
      <c r="E645" s="84">
        <f t="shared" si="19"/>
        <v>1388.9246453672476</v>
      </c>
      <c r="H645" s="18">
        <v>39873</v>
      </c>
      <c r="I645" s="19">
        <v>7608.92</v>
      </c>
      <c r="J645" s="87">
        <v>212.495</v>
      </c>
      <c r="K645" s="86">
        <f t="shared" si="20"/>
        <v>35.807524882938424</v>
      </c>
    </row>
    <row r="646" spans="1:11">
      <c r="A646" s="15">
        <v>39904</v>
      </c>
      <c r="B646" s="16">
        <f>GDP!B273</f>
        <v>14681.1</v>
      </c>
      <c r="C646" s="88">
        <v>9</v>
      </c>
      <c r="D646" s="17">
        <v>1.9323300000000001</v>
      </c>
      <c r="E646" s="84">
        <f t="shared" si="19"/>
        <v>1342.9067728471423</v>
      </c>
      <c r="G646" s="2">
        <v>210</v>
      </c>
      <c r="H646" s="18">
        <v>39904</v>
      </c>
      <c r="I646" s="19">
        <v>8168.12</v>
      </c>
      <c r="J646" s="87">
        <v>212.709</v>
      </c>
      <c r="K646" s="86">
        <f t="shared" si="20"/>
        <v>38.400443798804936</v>
      </c>
    </row>
    <row r="647" spans="1:11">
      <c r="A647" s="15">
        <v>39934</v>
      </c>
      <c r="B647" s="16">
        <f>GDP!B273</f>
        <v>14681.1</v>
      </c>
      <c r="C647" s="88">
        <v>9.4</v>
      </c>
      <c r="D647" s="17">
        <v>1.84613</v>
      </c>
      <c r="E647" s="84">
        <f t="shared" si="19"/>
        <v>1305.4357365600433</v>
      </c>
      <c r="H647" s="18">
        <v>39934</v>
      </c>
      <c r="I647" s="19">
        <v>8500.33</v>
      </c>
      <c r="J647" s="87">
        <v>213.02199999999999</v>
      </c>
      <c r="K647" s="86">
        <f t="shared" si="20"/>
        <v>39.903531090685469</v>
      </c>
    </row>
    <row r="648" spans="1:11">
      <c r="A648" s="15">
        <v>39965</v>
      </c>
      <c r="B648" s="16">
        <f>GDP!B273</f>
        <v>14681.1</v>
      </c>
      <c r="C648" s="88">
        <v>9.5</v>
      </c>
      <c r="D648" s="17">
        <v>1.71197</v>
      </c>
      <c r="E648" s="84">
        <f t="shared" si="19"/>
        <v>1309.4130647870088</v>
      </c>
      <c r="H648" s="18">
        <v>39965</v>
      </c>
      <c r="I648" s="19">
        <v>8447</v>
      </c>
      <c r="J648" s="87">
        <v>214.79</v>
      </c>
      <c r="K648" s="86">
        <f t="shared" si="20"/>
        <v>39.326784300945114</v>
      </c>
    </row>
    <row r="649" spans="1:11">
      <c r="A649" s="15">
        <v>39995</v>
      </c>
      <c r="B649" s="16">
        <f>GDP!B274</f>
        <v>14888.6</v>
      </c>
      <c r="C649" s="88">
        <v>9.5</v>
      </c>
      <c r="D649" s="17">
        <v>1.5270999999999999</v>
      </c>
      <c r="E649" s="84">
        <f t="shared" si="19"/>
        <v>1350.1827316338838</v>
      </c>
      <c r="G649" s="2">
        <v>211</v>
      </c>
      <c r="H649" s="18">
        <v>39995</v>
      </c>
      <c r="I649" s="19">
        <v>9171.61</v>
      </c>
      <c r="J649" s="87">
        <v>214.726</v>
      </c>
      <c r="K649" s="86">
        <f t="shared" si="20"/>
        <v>42.713085513631327</v>
      </c>
    </row>
    <row r="650" spans="1:11">
      <c r="A650" s="15">
        <v>40026</v>
      </c>
      <c r="B650" s="16">
        <f>GDP!B274</f>
        <v>14888.6</v>
      </c>
      <c r="C650" s="88">
        <v>9.6</v>
      </c>
      <c r="D650" s="17">
        <v>1.43397</v>
      </c>
      <c r="E650" s="84">
        <f t="shared" si="19"/>
        <v>1349.3420772396516</v>
      </c>
      <c r="H650" s="18">
        <v>40026</v>
      </c>
      <c r="I650" s="19">
        <v>9496.2800000000007</v>
      </c>
      <c r="J650" s="87">
        <v>215.44499999999999</v>
      </c>
      <c r="K650" s="86">
        <f t="shared" si="20"/>
        <v>44.077513982687002</v>
      </c>
    </row>
    <row r="651" spans="1:11">
      <c r="A651" s="15">
        <v>40057</v>
      </c>
      <c r="B651" s="16">
        <f>GDP!B274</f>
        <v>14888.6</v>
      </c>
      <c r="C651" s="88">
        <v>9.8000000000000007</v>
      </c>
      <c r="D651" s="17">
        <v>1.47984</v>
      </c>
      <c r="E651" s="84">
        <f t="shared" si="19"/>
        <v>1319.93006993007</v>
      </c>
      <c r="H651" s="18">
        <v>40057</v>
      </c>
      <c r="I651" s="19">
        <v>9712.2800000000007</v>
      </c>
      <c r="J651" s="87">
        <v>215.86099999999999</v>
      </c>
      <c r="K651" s="86">
        <f t="shared" si="20"/>
        <v>44.993213225177321</v>
      </c>
    </row>
    <row r="652" spans="1:11">
      <c r="A652" s="15">
        <v>40087</v>
      </c>
      <c r="B652" s="16">
        <f>GDP!B275</f>
        <v>15057.7</v>
      </c>
      <c r="C652" s="88">
        <v>10</v>
      </c>
      <c r="D652" s="17">
        <v>1.7127300000000001</v>
      </c>
      <c r="E652" s="84">
        <f t="shared" si="19"/>
        <v>1285.584146479941</v>
      </c>
      <c r="G652" s="2">
        <v>212</v>
      </c>
      <c r="H652" s="18">
        <v>40087</v>
      </c>
      <c r="I652" s="19">
        <v>9712.73</v>
      </c>
      <c r="J652" s="87">
        <v>216.50899999999999</v>
      </c>
      <c r="K652" s="86">
        <f t="shared" si="20"/>
        <v>44.860629350281052</v>
      </c>
    </row>
    <row r="653" spans="1:11">
      <c r="A653" s="15">
        <v>40118</v>
      </c>
      <c r="B653" s="16">
        <f>GDP!B275</f>
        <v>15057.7</v>
      </c>
      <c r="C653" s="88">
        <v>9.9</v>
      </c>
      <c r="D653" s="17">
        <v>1.71424</v>
      </c>
      <c r="E653" s="84">
        <f t="shared" si="19"/>
        <v>1296.4860378294231</v>
      </c>
      <c r="H653" s="18">
        <v>40118</v>
      </c>
      <c r="I653" s="19">
        <v>10344.84</v>
      </c>
      <c r="J653" s="87">
        <v>217.23400000000001</v>
      </c>
      <c r="K653" s="86">
        <f t="shared" si="20"/>
        <v>47.620722354695857</v>
      </c>
    </row>
    <row r="654" spans="1:11">
      <c r="A654" s="15">
        <v>40148</v>
      </c>
      <c r="B654" s="16">
        <f>GDP!B275</f>
        <v>15057.7</v>
      </c>
      <c r="C654" s="88">
        <v>9.9</v>
      </c>
      <c r="D654" s="17">
        <v>1.8236699999999999</v>
      </c>
      <c r="E654" s="84">
        <f t="shared" si="19"/>
        <v>1284.3844973459677</v>
      </c>
      <c r="H654" s="18">
        <v>40148</v>
      </c>
      <c r="I654" s="19">
        <v>10428.049999999999</v>
      </c>
      <c r="J654" s="87">
        <v>217.34700000000001</v>
      </c>
      <c r="K654" s="86">
        <f t="shared" si="20"/>
        <v>47.978808081086918</v>
      </c>
    </row>
    <row r="655" spans="1:11">
      <c r="A655" s="15">
        <v>40179</v>
      </c>
      <c r="B655" s="16">
        <f>GDP!B276</f>
        <v>15230.2</v>
      </c>
      <c r="C655" s="88">
        <v>9.6999999999999993</v>
      </c>
      <c r="D655" s="17">
        <v>1.4709300000000001</v>
      </c>
      <c r="E655" s="84">
        <f t="shared" si="19"/>
        <v>1363.3779819585302</v>
      </c>
      <c r="G655" s="2">
        <v>213</v>
      </c>
      <c r="H655" s="18">
        <v>40179</v>
      </c>
      <c r="I655" s="19">
        <v>10067.33</v>
      </c>
      <c r="J655" s="87">
        <v>217.46600000000001</v>
      </c>
      <c r="K655" s="86">
        <f t="shared" si="20"/>
        <v>46.293811446387018</v>
      </c>
    </row>
    <row r="656" spans="1:11">
      <c r="A656" s="15">
        <v>40210</v>
      </c>
      <c r="B656" s="16">
        <f>GDP!B276</f>
        <v>15230.2</v>
      </c>
      <c r="C656" s="88">
        <v>9.8000000000000007</v>
      </c>
      <c r="D656" s="17">
        <v>1.3177700000000001</v>
      </c>
      <c r="E656" s="84">
        <f t="shared" si="19"/>
        <v>1369.8970207154853</v>
      </c>
      <c r="H656" s="18">
        <v>40210</v>
      </c>
      <c r="I656" s="19">
        <v>10325.26</v>
      </c>
      <c r="J656" s="87">
        <v>217.251</v>
      </c>
      <c r="K656" s="86">
        <f t="shared" si="20"/>
        <v>47.526869841795893</v>
      </c>
    </row>
    <row r="657" spans="1:11">
      <c r="A657" s="15">
        <v>40238</v>
      </c>
      <c r="B657" s="16">
        <f>GDP!B276</f>
        <v>15230.2</v>
      </c>
      <c r="C657" s="88">
        <v>9.9</v>
      </c>
      <c r="D657" s="17">
        <v>1.1454599999999999</v>
      </c>
      <c r="E657" s="84">
        <f t="shared" si="19"/>
        <v>1378.8651627003312</v>
      </c>
      <c r="H657" s="18">
        <v>40238</v>
      </c>
      <c r="I657" s="19">
        <v>10856.63</v>
      </c>
      <c r="J657" s="87">
        <v>217.30500000000001</v>
      </c>
      <c r="K657" s="86">
        <f t="shared" si="20"/>
        <v>49.960332251903999</v>
      </c>
    </row>
    <row r="658" spans="1:11">
      <c r="A658" s="15">
        <v>40269</v>
      </c>
      <c r="B658" s="16">
        <f>GDP!B277</f>
        <v>15238.4</v>
      </c>
      <c r="C658" s="88">
        <v>9.9</v>
      </c>
      <c r="D658" s="17">
        <v>0.96521999999999997</v>
      </c>
      <c r="E658" s="84">
        <f t="shared" si="19"/>
        <v>1402.4934607858836</v>
      </c>
      <c r="G658" s="2">
        <v>214</v>
      </c>
      <c r="H658" s="18">
        <v>40269</v>
      </c>
      <c r="I658" s="19">
        <v>11008.61</v>
      </c>
      <c r="J658" s="87">
        <v>217.376</v>
      </c>
      <c r="K658" s="86">
        <f t="shared" si="20"/>
        <v>50.643171279258063</v>
      </c>
    </row>
    <row r="659" spans="1:11">
      <c r="A659" s="15">
        <v>40299</v>
      </c>
      <c r="B659" s="16">
        <f>GDP!B277</f>
        <v>15238.4</v>
      </c>
      <c r="C659" s="88">
        <v>9.6</v>
      </c>
      <c r="D659" s="17">
        <v>0.96936999999999995</v>
      </c>
      <c r="E659" s="84">
        <f t="shared" si="19"/>
        <v>1441.751022057133</v>
      </c>
      <c r="H659" s="18">
        <v>40299</v>
      </c>
      <c r="I659" s="19">
        <v>10136.629999999999</v>
      </c>
      <c r="J659" s="87">
        <v>217.29900000000001</v>
      </c>
      <c r="K659" s="86">
        <f t="shared" si="20"/>
        <v>46.648304870247905</v>
      </c>
    </row>
    <row r="660" spans="1:11">
      <c r="A660" s="15">
        <v>40330</v>
      </c>
      <c r="B660" s="16">
        <f>GDP!B277</f>
        <v>15238.4</v>
      </c>
      <c r="C660" s="88">
        <v>9.4</v>
      </c>
      <c r="D660" s="17">
        <v>0.97985999999999995</v>
      </c>
      <c r="E660" s="84">
        <f t="shared" si="19"/>
        <v>1468.0737505130126</v>
      </c>
      <c r="H660" s="18">
        <v>40330</v>
      </c>
      <c r="I660" s="19">
        <v>9774.02</v>
      </c>
      <c r="J660" s="87">
        <v>217.285</v>
      </c>
      <c r="K660" s="86">
        <f t="shared" si="20"/>
        <v>44.982488436845621</v>
      </c>
    </row>
    <row r="661" spans="1:11">
      <c r="A661" s="15">
        <v>40360</v>
      </c>
      <c r="B661" s="16">
        <f>GDP!B278</f>
        <v>15460.9</v>
      </c>
      <c r="C661" s="88">
        <v>9.5</v>
      </c>
      <c r="D661" s="17">
        <v>1.00017</v>
      </c>
      <c r="E661" s="84">
        <f t="shared" si="19"/>
        <v>1472.4428271161323</v>
      </c>
      <c r="G661" s="2">
        <v>215</v>
      </c>
      <c r="H661" s="18">
        <v>40360</v>
      </c>
      <c r="I661" s="19">
        <v>10465.94</v>
      </c>
      <c r="J661" s="87">
        <v>217.67699999999999</v>
      </c>
      <c r="K661" s="86">
        <f t="shared" si="20"/>
        <v>48.080137083844413</v>
      </c>
    </row>
    <row r="662" spans="1:11">
      <c r="A662" s="15">
        <v>40391</v>
      </c>
      <c r="B662" s="16">
        <f>GDP!B278</f>
        <v>15460.9</v>
      </c>
      <c r="C662" s="88">
        <v>9.5</v>
      </c>
      <c r="D662" s="17">
        <v>0.95901999999999998</v>
      </c>
      <c r="E662" s="84">
        <f t="shared" si="19"/>
        <v>1478.23601063962</v>
      </c>
      <c r="H662" s="18">
        <v>40391</v>
      </c>
      <c r="I662" s="19">
        <v>10014.719999999999</v>
      </c>
      <c r="J662" s="87">
        <v>218.012</v>
      </c>
      <c r="K662" s="86">
        <f t="shared" si="20"/>
        <v>45.93655395115865</v>
      </c>
    </row>
    <row r="663" spans="1:11">
      <c r="A663" s="15">
        <v>40422</v>
      </c>
      <c r="B663" s="16">
        <f>GDP!B278</f>
        <v>15460.9</v>
      </c>
      <c r="C663" s="88">
        <v>9.5</v>
      </c>
      <c r="D663" s="17">
        <v>0.81438999999999995</v>
      </c>
      <c r="E663" s="84">
        <f t="shared" si="19"/>
        <v>1498.9640686458433</v>
      </c>
      <c r="H663" s="18">
        <v>40422</v>
      </c>
      <c r="I663" s="19">
        <v>10788.05</v>
      </c>
      <c r="J663" s="87">
        <v>218.28100000000001</v>
      </c>
      <c r="K663" s="86">
        <f t="shared" si="20"/>
        <v>49.422762402591154</v>
      </c>
    </row>
    <row r="664" spans="1:11">
      <c r="A664" s="15">
        <v>40452</v>
      </c>
      <c r="B664" s="16">
        <f>GDP!B279</f>
        <v>15587.1</v>
      </c>
      <c r="C664" s="88">
        <v>9.5</v>
      </c>
      <c r="D664" s="17">
        <v>0.59728000000000003</v>
      </c>
      <c r="E664" s="84">
        <f t="shared" si="19"/>
        <v>1543.6929549343984</v>
      </c>
      <c r="G664" s="2">
        <v>216</v>
      </c>
      <c r="H664" s="18">
        <v>40452</v>
      </c>
      <c r="I664" s="19">
        <v>11118.49</v>
      </c>
      <c r="J664" s="87">
        <v>219.024</v>
      </c>
      <c r="K664" s="86">
        <f t="shared" si="20"/>
        <v>50.763797574695012</v>
      </c>
    </row>
    <row r="665" spans="1:11">
      <c r="A665" s="15">
        <v>40483</v>
      </c>
      <c r="B665" s="16">
        <f>GDP!B279</f>
        <v>15587.1</v>
      </c>
      <c r="C665" s="88">
        <v>9.8000000000000007</v>
      </c>
      <c r="D665" s="17">
        <v>0.65347999999999995</v>
      </c>
      <c r="E665" s="84">
        <f t="shared" si="19"/>
        <v>1491.0919617199247</v>
      </c>
      <c r="H665" s="18">
        <v>40483</v>
      </c>
      <c r="I665" s="19">
        <v>11006.02</v>
      </c>
      <c r="J665" s="87">
        <v>219.54400000000001</v>
      </c>
      <c r="K665" s="86">
        <f t="shared" si="20"/>
        <v>50.131272091243666</v>
      </c>
    </row>
    <row r="666" spans="1:11">
      <c r="A666" s="15">
        <v>40513</v>
      </c>
      <c r="B666" s="16">
        <f>GDP!B279</f>
        <v>15587.1</v>
      </c>
      <c r="C666" s="88">
        <v>9.4</v>
      </c>
      <c r="D666" s="17">
        <v>0.63698999999999995</v>
      </c>
      <c r="E666" s="84">
        <f t="shared" si="19"/>
        <v>1552.9655803184023</v>
      </c>
      <c r="H666" s="18">
        <v>40513</v>
      </c>
      <c r="I666" s="19">
        <v>11577.51</v>
      </c>
      <c r="J666" s="87">
        <v>220.43700000000001</v>
      </c>
      <c r="K666" s="86">
        <f t="shared" si="20"/>
        <v>52.520720205773074</v>
      </c>
    </row>
    <row r="667" spans="1:11">
      <c r="A667" s="15">
        <v>40544</v>
      </c>
      <c r="B667" s="16">
        <f>GDP!B280</f>
        <v>15785.3</v>
      </c>
      <c r="C667" s="88">
        <v>9.1</v>
      </c>
      <c r="D667" s="17">
        <v>0.95582</v>
      </c>
      <c r="E667" s="84">
        <f t="shared" si="19"/>
        <v>1569.7675574940681</v>
      </c>
      <c r="G667" s="2">
        <v>217</v>
      </c>
      <c r="H667" s="18">
        <v>40544</v>
      </c>
      <c r="I667" s="19">
        <v>11891.93</v>
      </c>
      <c r="J667" s="87">
        <v>221.08199999999999</v>
      </c>
      <c r="K667" s="86">
        <f t="shared" si="20"/>
        <v>53.789679847296483</v>
      </c>
    </row>
    <row r="668" spans="1:11">
      <c r="A668" s="15">
        <v>40575</v>
      </c>
      <c r="B668" s="16">
        <f>GDP!B280</f>
        <v>15785.3</v>
      </c>
      <c r="C668" s="88">
        <v>9</v>
      </c>
      <c r="D668" s="17">
        <v>1.0967</v>
      </c>
      <c r="E668" s="84">
        <f t="shared" si="19"/>
        <v>1563.411807818396</v>
      </c>
      <c r="H668" s="18">
        <v>40575</v>
      </c>
      <c r="I668" s="19">
        <v>12226.34</v>
      </c>
      <c r="J668" s="87">
        <v>221.816</v>
      </c>
      <c r="K668" s="86">
        <f t="shared" si="20"/>
        <v>55.119288058571065</v>
      </c>
    </row>
    <row r="669" spans="1:11">
      <c r="A669" s="15">
        <v>40603</v>
      </c>
      <c r="B669" s="16">
        <f>GDP!B280</f>
        <v>15785.3</v>
      </c>
      <c r="C669" s="88">
        <v>9</v>
      </c>
      <c r="D669" s="17">
        <v>1.20225</v>
      </c>
      <c r="E669" s="84">
        <f t="shared" si="19"/>
        <v>1547.2371290646672</v>
      </c>
      <c r="H669" s="18">
        <v>40603</v>
      </c>
      <c r="I669" s="19">
        <v>12319.73</v>
      </c>
      <c r="J669" s="87">
        <v>222.95500000000001</v>
      </c>
      <c r="K669" s="86">
        <f t="shared" si="20"/>
        <v>55.256576439191761</v>
      </c>
    </row>
    <row r="670" spans="1:11">
      <c r="A670" s="15">
        <v>40634</v>
      </c>
      <c r="B670" s="16">
        <f>GDP!B281</f>
        <v>15956.5</v>
      </c>
      <c r="C670" s="88">
        <v>9.1</v>
      </c>
      <c r="D670" s="17">
        <v>1.34365</v>
      </c>
      <c r="E670" s="84">
        <f t="shared" si="19"/>
        <v>1527.8662153557425</v>
      </c>
      <c r="G670" s="2">
        <v>218</v>
      </c>
      <c r="H670" s="18">
        <v>40634</v>
      </c>
      <c r="I670" s="19">
        <v>12810.54</v>
      </c>
      <c r="J670" s="87">
        <v>224.05600000000001</v>
      </c>
      <c r="K670" s="86">
        <f t="shared" si="20"/>
        <v>57.175616810083191</v>
      </c>
    </row>
    <row r="671" spans="1:11">
      <c r="A671" s="15">
        <v>40664</v>
      </c>
      <c r="B671" s="16">
        <f>GDP!B281</f>
        <v>15956.5</v>
      </c>
      <c r="C671" s="88">
        <v>9</v>
      </c>
      <c r="D671" s="17">
        <v>1.50118</v>
      </c>
      <c r="E671" s="84">
        <f t="shared" si="19"/>
        <v>1519.4959042698058</v>
      </c>
      <c r="H671" s="18">
        <v>40664</v>
      </c>
      <c r="I671" s="19">
        <v>12569.79</v>
      </c>
      <c r="J671" s="87">
        <v>224.91800000000001</v>
      </c>
      <c r="K671" s="86">
        <f t="shared" si="20"/>
        <v>55.886100712259584</v>
      </c>
    </row>
    <row r="672" spans="1:11">
      <c r="A672" s="15">
        <v>40695</v>
      </c>
      <c r="B672" s="16">
        <f>GDP!B281</f>
        <v>15956.5</v>
      </c>
      <c r="C672" s="88">
        <v>9.1</v>
      </c>
      <c r="D672" s="17">
        <v>1.6211800000000001</v>
      </c>
      <c r="E672" s="84">
        <f t="shared" ref="E672:E708" si="21">B672/(C672+D672)</f>
        <v>1488.3156518219075</v>
      </c>
      <c r="H672" s="18">
        <v>40695</v>
      </c>
      <c r="I672" s="19">
        <v>12414.34</v>
      </c>
      <c r="J672" s="87">
        <v>224.99</v>
      </c>
      <c r="K672" s="86">
        <f t="shared" ref="K672:K708" si="22">I672/J672</f>
        <v>55.177296768745279</v>
      </c>
    </row>
    <row r="673" spans="1:11">
      <c r="A673" s="15">
        <v>40725</v>
      </c>
      <c r="B673" s="16">
        <f>GDP!B282</f>
        <v>16094.7</v>
      </c>
      <c r="C673" s="88">
        <v>9</v>
      </c>
      <c r="D673" s="17">
        <v>1.7484299999999999</v>
      </c>
      <c r="E673" s="84">
        <f t="shared" si="21"/>
        <v>1497.4000854078226</v>
      </c>
      <c r="G673" s="2">
        <v>219</v>
      </c>
      <c r="H673" s="18">
        <v>40725</v>
      </c>
      <c r="I673" s="19">
        <v>12143.24</v>
      </c>
      <c r="J673" s="87">
        <v>225.553</v>
      </c>
      <c r="K673" s="86">
        <f t="shared" si="22"/>
        <v>53.83763461359414</v>
      </c>
    </row>
    <row r="674" spans="1:11">
      <c r="A674" s="15">
        <v>40756</v>
      </c>
      <c r="B674" s="16">
        <f>GDP!B282</f>
        <v>16094.7</v>
      </c>
      <c r="C674" s="88">
        <v>9</v>
      </c>
      <c r="D674" s="17">
        <v>1.9395199999999999</v>
      </c>
      <c r="E674" s="84">
        <f t="shared" si="21"/>
        <v>1471.2437108757972</v>
      </c>
      <c r="H674" s="18">
        <v>40756</v>
      </c>
      <c r="I674" s="19">
        <v>11613.53</v>
      </c>
      <c r="J674" s="87">
        <v>226.149</v>
      </c>
      <c r="K674" s="86">
        <f t="shared" si="22"/>
        <v>51.353443968357148</v>
      </c>
    </row>
    <row r="675" spans="1:11">
      <c r="A675" s="15">
        <v>40787</v>
      </c>
      <c r="B675" s="16">
        <f>GDP!B282</f>
        <v>16094.7</v>
      </c>
      <c r="C675" s="88">
        <v>9</v>
      </c>
      <c r="D675" s="17">
        <v>1.9755400000000001</v>
      </c>
      <c r="E675" s="84">
        <f t="shared" si="21"/>
        <v>1466.4153198840331</v>
      </c>
      <c r="H675" s="18">
        <v>40787</v>
      </c>
      <c r="I675" s="19">
        <v>10913.38</v>
      </c>
      <c r="J675" s="87">
        <v>226.67400000000001</v>
      </c>
      <c r="K675" s="86">
        <f t="shared" si="22"/>
        <v>48.145707050654238</v>
      </c>
    </row>
    <row r="676" spans="1:11">
      <c r="A676" s="15">
        <v>40817</v>
      </c>
      <c r="B676" s="16">
        <f>GDP!B283</f>
        <v>16268.9</v>
      </c>
      <c r="C676" s="88">
        <v>8.8000000000000007</v>
      </c>
      <c r="D676" s="17">
        <v>2.09992</v>
      </c>
      <c r="E676" s="84">
        <f t="shared" si="21"/>
        <v>1492.5705876740378</v>
      </c>
      <c r="G676" s="2">
        <v>220</v>
      </c>
      <c r="H676" s="18">
        <v>40817</v>
      </c>
      <c r="I676" s="19">
        <v>11955.01</v>
      </c>
      <c r="J676" s="87">
        <v>226.761</v>
      </c>
      <c r="K676" s="86">
        <f t="shared" si="22"/>
        <v>52.720750040791849</v>
      </c>
    </row>
    <row r="677" spans="1:11">
      <c r="A677" s="15">
        <v>40848</v>
      </c>
      <c r="B677" s="16">
        <f>GDP!B283</f>
        <v>16268.9</v>
      </c>
      <c r="C677" s="88">
        <v>8.6</v>
      </c>
      <c r="D677" s="17">
        <v>2.1624599999999998</v>
      </c>
      <c r="E677" s="84">
        <f t="shared" si="21"/>
        <v>1511.6339572922921</v>
      </c>
      <c r="H677" s="18">
        <v>40848</v>
      </c>
      <c r="I677" s="19">
        <v>12045.68</v>
      </c>
      <c r="J677" s="87">
        <v>227.136</v>
      </c>
      <c r="K677" s="86">
        <f t="shared" si="22"/>
        <v>53.032896590588898</v>
      </c>
    </row>
    <row r="678" spans="1:11">
      <c r="A678" s="15">
        <v>40878</v>
      </c>
      <c r="B678" s="16">
        <f>GDP!B283</f>
        <v>16268.9</v>
      </c>
      <c r="C678" s="88">
        <v>8.5</v>
      </c>
      <c r="D678" s="17">
        <v>2.2389899999999998</v>
      </c>
      <c r="E678" s="84">
        <f t="shared" si="21"/>
        <v>1514.9376244879641</v>
      </c>
      <c r="H678" s="18">
        <v>40878</v>
      </c>
      <c r="I678" s="19">
        <v>12217.56</v>
      </c>
      <c r="J678" s="87">
        <v>227.09299999999999</v>
      </c>
      <c r="K678" s="86">
        <f t="shared" si="22"/>
        <v>53.799808888869315</v>
      </c>
    </row>
    <row r="679" spans="1:11">
      <c r="A679" s="15">
        <v>40909</v>
      </c>
      <c r="B679" s="16">
        <f>GDP!B284</f>
        <v>16332.5</v>
      </c>
      <c r="C679" s="88">
        <v>8.1999999999999993</v>
      </c>
      <c r="D679" s="17">
        <v>2.2802500000000001</v>
      </c>
      <c r="E679" s="84">
        <f t="shared" si="21"/>
        <v>1558.4074807375778</v>
      </c>
      <c r="G679" s="2">
        <v>221</v>
      </c>
      <c r="H679" s="18">
        <v>40909</v>
      </c>
      <c r="I679" s="19">
        <v>12632.91</v>
      </c>
      <c r="J679" s="87">
        <v>227.666</v>
      </c>
      <c r="K679" s="86">
        <f t="shared" si="22"/>
        <v>55.488786204351989</v>
      </c>
    </row>
    <row r="680" spans="1:11">
      <c r="A680" s="15">
        <v>40940</v>
      </c>
      <c r="B680" s="16">
        <f>GDP!B284</f>
        <v>16332.5</v>
      </c>
      <c r="C680" s="88">
        <v>8.3000000000000007</v>
      </c>
      <c r="D680" s="17">
        <v>2.1714000000000002</v>
      </c>
      <c r="E680" s="84">
        <f t="shared" si="21"/>
        <v>1559.7245831502948</v>
      </c>
      <c r="H680" s="18">
        <v>40940</v>
      </c>
      <c r="I680" s="19">
        <v>12952.07</v>
      </c>
      <c r="J680" s="87">
        <v>228.13800000000001</v>
      </c>
      <c r="K680" s="86">
        <f t="shared" si="22"/>
        <v>56.772961979152967</v>
      </c>
    </row>
    <row r="681" spans="1:11">
      <c r="A681" s="15">
        <v>40969</v>
      </c>
      <c r="B681" s="16">
        <f>GDP!B284</f>
        <v>16332.5</v>
      </c>
      <c r="C681" s="88">
        <v>8.1999999999999993</v>
      </c>
      <c r="D681" s="17">
        <v>2.2546300000000001</v>
      </c>
      <c r="E681" s="84">
        <f t="shared" si="21"/>
        <v>1562.2264967770261</v>
      </c>
      <c r="H681" s="18">
        <v>40969</v>
      </c>
      <c r="I681" s="19">
        <v>13212.04</v>
      </c>
      <c r="J681" s="87">
        <v>228.732</v>
      </c>
      <c r="K681" s="86">
        <f t="shared" si="22"/>
        <v>57.762097126768452</v>
      </c>
    </row>
    <row r="682" spans="1:11">
      <c r="A682" s="15">
        <v>41000</v>
      </c>
      <c r="B682" s="16">
        <f>GDP!B285</f>
        <v>16502.400000000001</v>
      </c>
      <c r="C682" s="88">
        <v>8.1999999999999993</v>
      </c>
      <c r="D682" s="17">
        <v>2.3156300000000001</v>
      </c>
      <c r="E682" s="84">
        <f t="shared" si="21"/>
        <v>1569.3210963109202</v>
      </c>
      <c r="G682" s="2">
        <v>222</v>
      </c>
      <c r="H682" s="18">
        <v>41000</v>
      </c>
      <c r="I682" s="19">
        <v>13213.63</v>
      </c>
      <c r="J682" s="87">
        <v>229.184</v>
      </c>
      <c r="K682" s="86">
        <f t="shared" si="22"/>
        <v>57.655115540351851</v>
      </c>
    </row>
    <row r="683" spans="1:11">
      <c r="A683" s="15">
        <v>41030</v>
      </c>
      <c r="B683" s="16">
        <f>GDP!B285</f>
        <v>16502.400000000001</v>
      </c>
      <c r="C683" s="88">
        <v>8.1999999999999993</v>
      </c>
      <c r="D683" s="17">
        <v>2.2469999999999999</v>
      </c>
      <c r="E683" s="84">
        <f t="shared" si="21"/>
        <v>1579.63051593759</v>
      </c>
      <c r="H683" s="18">
        <v>41030</v>
      </c>
      <c r="I683" s="19">
        <v>12393.45</v>
      </c>
      <c r="J683" s="87">
        <v>228.88399999999999</v>
      </c>
      <c r="K683" s="86">
        <f t="shared" si="22"/>
        <v>54.147297320913658</v>
      </c>
    </row>
    <row r="684" spans="1:11">
      <c r="A684" s="15">
        <v>41061</v>
      </c>
      <c r="B684" s="16">
        <f>GDP!B285</f>
        <v>16502.400000000001</v>
      </c>
      <c r="C684" s="88">
        <v>8.1999999999999993</v>
      </c>
      <c r="D684" s="17">
        <v>2.21529</v>
      </c>
      <c r="E684" s="84">
        <f t="shared" si="21"/>
        <v>1584.4397995639106</v>
      </c>
      <c r="H684" s="18">
        <v>41061</v>
      </c>
      <c r="I684" s="19">
        <v>12880.09</v>
      </c>
      <c r="J684" s="87">
        <v>228.82499999999999</v>
      </c>
      <c r="K684" s="86">
        <f t="shared" si="22"/>
        <v>56.287949306238396</v>
      </c>
    </row>
    <row r="685" spans="1:11">
      <c r="A685" s="15">
        <v>41091</v>
      </c>
      <c r="B685" s="16">
        <f>GDP!B286</f>
        <v>16619.2</v>
      </c>
      <c r="C685" s="88">
        <v>8.1999999999999993</v>
      </c>
      <c r="D685" s="17">
        <v>2.1044900000000002</v>
      </c>
      <c r="E685" s="84">
        <f t="shared" si="21"/>
        <v>1612.8115025585935</v>
      </c>
      <c r="G685" s="2">
        <v>223</v>
      </c>
      <c r="H685" s="18">
        <v>41091</v>
      </c>
      <c r="I685" s="19">
        <v>13008.68</v>
      </c>
      <c r="J685" s="87">
        <v>228.779</v>
      </c>
      <c r="K685" s="86">
        <f t="shared" si="22"/>
        <v>56.861337797612542</v>
      </c>
    </row>
    <row r="686" spans="1:11">
      <c r="A686" s="15">
        <v>41122</v>
      </c>
      <c r="B686" s="16">
        <f>GDP!B286</f>
        <v>16619.2</v>
      </c>
      <c r="C686" s="88">
        <v>8.1</v>
      </c>
      <c r="D686" s="17">
        <v>1.9163399999999999</v>
      </c>
      <c r="E686" s="84">
        <f t="shared" si="21"/>
        <v>1659.2088527346318</v>
      </c>
      <c r="H686" s="18">
        <v>41122</v>
      </c>
      <c r="I686" s="19">
        <v>13090.84</v>
      </c>
      <c r="J686" s="87">
        <v>229.952</v>
      </c>
      <c r="K686" s="86">
        <f t="shared" si="22"/>
        <v>56.928576398552742</v>
      </c>
    </row>
    <row r="687" spans="1:11">
      <c r="A687" s="15">
        <v>41153</v>
      </c>
      <c r="B687" s="16">
        <f>GDP!B286</f>
        <v>16619.2</v>
      </c>
      <c r="C687" s="88">
        <v>7.8</v>
      </c>
      <c r="D687" s="17">
        <v>1.9925600000000001</v>
      </c>
      <c r="E687" s="84">
        <f t="shared" si="21"/>
        <v>1697.1251644105321</v>
      </c>
      <c r="H687" s="18">
        <v>41153</v>
      </c>
      <c r="I687" s="19">
        <v>13437.13</v>
      </c>
      <c r="J687" s="87">
        <v>231.08600000000001</v>
      </c>
      <c r="K687" s="86">
        <f t="shared" si="22"/>
        <v>58.147745860848339</v>
      </c>
    </row>
    <row r="688" spans="1:11">
      <c r="A688" s="15">
        <v>41183</v>
      </c>
      <c r="B688" s="16">
        <f>GDP!B287</f>
        <v>16872.3</v>
      </c>
      <c r="C688" s="88">
        <v>7.8</v>
      </c>
      <c r="D688" s="17">
        <v>2.0006499999999998</v>
      </c>
      <c r="E688" s="84">
        <f t="shared" si="21"/>
        <v>1721.5490809283058</v>
      </c>
      <c r="G688" s="2">
        <v>224</v>
      </c>
      <c r="H688" s="18">
        <v>41183</v>
      </c>
      <c r="I688" s="19">
        <v>13096.46</v>
      </c>
      <c r="J688" s="87">
        <v>231.65199999999999</v>
      </c>
      <c r="K688" s="86">
        <f t="shared" si="22"/>
        <v>56.535061212508417</v>
      </c>
    </row>
    <row r="689" spans="1:11">
      <c r="A689" s="15">
        <v>41214</v>
      </c>
      <c r="B689" s="16">
        <f>GDP!B287</f>
        <v>16872.3</v>
      </c>
      <c r="C689" s="88">
        <v>7.8</v>
      </c>
      <c r="D689" s="17">
        <v>1.94526</v>
      </c>
      <c r="E689" s="84">
        <f t="shared" si="21"/>
        <v>1731.33400237654</v>
      </c>
      <c r="H689" s="18">
        <v>41214</v>
      </c>
      <c r="I689" s="19">
        <v>13025.58</v>
      </c>
      <c r="J689" s="87">
        <v>231.19</v>
      </c>
      <c r="K689" s="86">
        <f t="shared" si="22"/>
        <v>56.341450754790429</v>
      </c>
    </row>
    <row r="690" spans="1:11">
      <c r="A690" s="15">
        <v>41244</v>
      </c>
      <c r="B690" s="16">
        <f>GDP!B287</f>
        <v>16872.3</v>
      </c>
      <c r="C690" s="88">
        <v>7.9</v>
      </c>
      <c r="D690" s="17">
        <v>1.8907400000000001</v>
      </c>
      <c r="E690" s="84">
        <f t="shared" si="21"/>
        <v>1723.2916000220616</v>
      </c>
      <c r="H690" s="18">
        <v>41244</v>
      </c>
      <c r="I690" s="19">
        <v>13104.14</v>
      </c>
      <c r="J690" s="87">
        <v>231.09899999999999</v>
      </c>
      <c r="K690" s="86">
        <f t="shared" si="22"/>
        <v>56.703577254769598</v>
      </c>
    </row>
    <row r="691" spans="1:11">
      <c r="A691" s="15">
        <v>41275</v>
      </c>
      <c r="B691" s="16">
        <f>GDP!B288</f>
        <v>17078.3</v>
      </c>
      <c r="C691" s="88">
        <v>7.9</v>
      </c>
      <c r="D691" s="17">
        <v>1.9128099999999999</v>
      </c>
      <c r="E691" s="84">
        <f t="shared" si="21"/>
        <v>1740.4087106547461</v>
      </c>
      <c r="G691" s="2">
        <v>225</v>
      </c>
      <c r="H691" s="18">
        <v>41275</v>
      </c>
      <c r="I691" s="19">
        <v>13860.58</v>
      </c>
      <c r="J691" s="87">
        <v>231.321</v>
      </c>
      <c r="K691" s="86">
        <f t="shared" si="22"/>
        <v>59.919246415154696</v>
      </c>
    </row>
    <row r="692" spans="1:11">
      <c r="A692" s="15">
        <v>41306</v>
      </c>
      <c r="B692" s="16">
        <f>GDP!B288</f>
        <v>17078.3</v>
      </c>
      <c r="C692" s="88">
        <v>7.7</v>
      </c>
      <c r="D692" s="17">
        <v>2.0050400000000002</v>
      </c>
      <c r="E692" s="84">
        <f t="shared" si="21"/>
        <v>1759.7351479231409</v>
      </c>
      <c r="H692" s="18">
        <v>41306</v>
      </c>
      <c r="I692" s="19">
        <v>14054.49</v>
      </c>
      <c r="J692" s="87">
        <v>232.59899999999999</v>
      </c>
      <c r="K692" s="86">
        <f t="shared" si="22"/>
        <v>60.423690557569039</v>
      </c>
    </row>
    <row r="693" spans="1:11">
      <c r="A693" s="15">
        <v>41334</v>
      </c>
      <c r="B693" s="16">
        <f>GDP!B288</f>
        <v>17078.3</v>
      </c>
      <c r="C693" s="88">
        <v>7.5</v>
      </c>
      <c r="D693" s="17">
        <v>1.8919299999999999</v>
      </c>
      <c r="E693" s="84">
        <f t="shared" si="21"/>
        <v>1818.4015426009348</v>
      </c>
      <c r="H693" s="18">
        <v>41334</v>
      </c>
      <c r="I693" s="19">
        <v>14578.54</v>
      </c>
      <c r="J693" s="87">
        <v>232.07499999999999</v>
      </c>
      <c r="K693" s="86">
        <f t="shared" si="22"/>
        <v>62.818226866314774</v>
      </c>
    </row>
    <row r="694" spans="1:11">
      <c r="A694" s="15">
        <v>41365</v>
      </c>
      <c r="B694" s="16">
        <f>GDP!B289</f>
        <v>17044</v>
      </c>
      <c r="C694" s="88">
        <v>7.5</v>
      </c>
      <c r="D694" s="17">
        <v>1.7220899999999999</v>
      </c>
      <c r="E694" s="84">
        <f t="shared" si="21"/>
        <v>1848.1710761877189</v>
      </c>
      <c r="G694" s="2">
        <v>226</v>
      </c>
      <c r="H694" s="18">
        <v>41365</v>
      </c>
      <c r="I694" s="19">
        <v>14839.8</v>
      </c>
      <c r="J694" s="87">
        <v>231.70699999999999</v>
      </c>
      <c r="K694" s="86">
        <f t="shared" si="22"/>
        <v>64.045540272844576</v>
      </c>
    </row>
    <row r="695" spans="1:11">
      <c r="A695" s="15">
        <v>41395</v>
      </c>
      <c r="B695" s="16">
        <f>GDP!B289</f>
        <v>17044</v>
      </c>
      <c r="C695" s="88">
        <v>7.5</v>
      </c>
      <c r="D695" s="17">
        <v>1.67622</v>
      </c>
      <c r="E695" s="84">
        <f t="shared" si="21"/>
        <v>1857.40969593144</v>
      </c>
      <c r="H695" s="18">
        <v>41395</v>
      </c>
      <c r="I695" s="19">
        <v>15115.57</v>
      </c>
      <c r="J695" s="87">
        <v>232.124</v>
      </c>
      <c r="K695" s="86">
        <f t="shared" si="22"/>
        <v>65.11851424238769</v>
      </c>
    </row>
    <row r="696" spans="1:11">
      <c r="A696" s="15">
        <v>41426</v>
      </c>
      <c r="B696" s="16">
        <f>GDP!B289</f>
        <v>17044</v>
      </c>
      <c r="C696" s="88">
        <v>7.5</v>
      </c>
      <c r="D696" s="17">
        <v>1.6334</v>
      </c>
      <c r="E696" s="84">
        <f t="shared" si="21"/>
        <v>1866.117765563755</v>
      </c>
      <c r="H696" s="18">
        <v>41426</v>
      </c>
      <c r="I696" s="19">
        <v>14909.6</v>
      </c>
      <c r="J696" s="87">
        <v>232.86</v>
      </c>
      <c r="K696" s="86">
        <f t="shared" si="22"/>
        <v>64.028171433479343</v>
      </c>
    </row>
    <row r="697" spans="1:11">
      <c r="A697" s="15">
        <v>41456</v>
      </c>
      <c r="B697" s="16">
        <f>GDP!B290</f>
        <v>17294.7</v>
      </c>
      <c r="C697" s="88">
        <v>7.3</v>
      </c>
      <c r="D697" s="17">
        <v>1.69557</v>
      </c>
      <c r="E697" s="84">
        <f t="shared" si="21"/>
        <v>1922.5796697707872</v>
      </c>
      <c r="G697" s="2">
        <v>227</v>
      </c>
      <c r="H697" s="18">
        <v>41456</v>
      </c>
      <c r="I697" s="19">
        <v>15499.54</v>
      </c>
      <c r="J697" s="87">
        <v>233.25200000000001</v>
      </c>
      <c r="K697" s="86">
        <f t="shared" si="22"/>
        <v>66.449762488638896</v>
      </c>
    </row>
    <row r="698" spans="1:11">
      <c r="A698" s="15">
        <v>41487</v>
      </c>
      <c r="B698" s="16">
        <f>GDP!B290</f>
        <v>17294.7</v>
      </c>
      <c r="C698" s="88">
        <v>7.2</v>
      </c>
      <c r="D698" s="17">
        <v>1.7660800000000001</v>
      </c>
      <c r="E698" s="84">
        <f t="shared" si="21"/>
        <v>1928.9031550019631</v>
      </c>
      <c r="H698" s="18">
        <v>41487</v>
      </c>
      <c r="I698" s="19">
        <v>14810.31</v>
      </c>
      <c r="J698" s="87">
        <v>233.43299999999999</v>
      </c>
      <c r="K698" s="86">
        <f t="shared" si="22"/>
        <v>63.445656783745228</v>
      </c>
    </row>
    <row r="699" spans="1:11">
      <c r="A699" s="15">
        <v>41518</v>
      </c>
      <c r="B699" s="16">
        <f>GDP!B290</f>
        <v>17294.7</v>
      </c>
      <c r="C699" s="88">
        <v>7.2</v>
      </c>
      <c r="D699" s="17">
        <v>1.73767</v>
      </c>
      <c r="E699" s="84">
        <f t="shared" si="21"/>
        <v>1935.0345224202729</v>
      </c>
      <c r="H699" s="18">
        <v>41518</v>
      </c>
      <c r="I699" s="19">
        <v>15129.67</v>
      </c>
      <c r="J699" s="87">
        <v>233.74299999999999</v>
      </c>
      <c r="K699" s="86">
        <f t="shared" si="22"/>
        <v>64.727799335167262</v>
      </c>
    </row>
    <row r="700" spans="1:11">
      <c r="A700" s="15">
        <v>41548</v>
      </c>
      <c r="B700" s="17" t="e">
        <v>#N/A</v>
      </c>
      <c r="C700" s="88">
        <v>7.2</v>
      </c>
      <c r="D700" s="17">
        <v>1.6821999999999999</v>
      </c>
      <c r="E700" s="84" t="e">
        <f t="shared" si="21"/>
        <v>#N/A</v>
      </c>
      <c r="G700" s="2">
        <v>228</v>
      </c>
      <c r="H700" s="18">
        <v>41548</v>
      </c>
      <c r="I700" s="19">
        <v>15545.75</v>
      </c>
      <c r="J700" s="87">
        <v>233.78200000000001</v>
      </c>
      <c r="K700" s="86">
        <f t="shared" si="22"/>
        <v>66.496779050568477</v>
      </c>
    </row>
    <row r="701" spans="1:11">
      <c r="A701" s="15">
        <v>41579</v>
      </c>
      <c r="B701" s="17" t="e">
        <v>#N/A</v>
      </c>
      <c r="C701" s="88">
        <v>7</v>
      </c>
      <c r="D701" s="17">
        <v>1.7200899999999999</v>
      </c>
      <c r="E701" s="84" t="e">
        <f t="shared" si="21"/>
        <v>#N/A</v>
      </c>
      <c r="H701" s="18">
        <v>41579</v>
      </c>
      <c r="I701" s="19">
        <v>16086.41</v>
      </c>
      <c r="J701" s="87">
        <v>234.03299999999999</v>
      </c>
      <c r="K701" s="86">
        <f t="shared" si="22"/>
        <v>68.735648391466171</v>
      </c>
    </row>
    <row r="702" spans="1:11">
      <c r="A702" s="15">
        <v>41609</v>
      </c>
      <c r="B702" s="17" t="e">
        <v>#N/A</v>
      </c>
      <c r="C702" s="88">
        <v>6.7</v>
      </c>
      <c r="D702" s="17">
        <v>1.7187600000000001</v>
      </c>
      <c r="E702" s="84" t="e">
        <f t="shared" si="21"/>
        <v>#N/A</v>
      </c>
      <c r="H702" s="18">
        <v>41609</v>
      </c>
      <c r="I702" s="19">
        <v>16576.66</v>
      </c>
      <c r="J702" s="87">
        <v>234.59399999999999</v>
      </c>
      <c r="K702" s="86">
        <f t="shared" si="22"/>
        <v>70.661056975029197</v>
      </c>
    </row>
    <row r="703" spans="1:11">
      <c r="A703" s="15">
        <v>41640</v>
      </c>
      <c r="B703" s="17" t="e">
        <v>#N/A</v>
      </c>
      <c r="C703" s="88">
        <v>6.6</v>
      </c>
      <c r="D703" s="17">
        <v>1.6196699999999999</v>
      </c>
      <c r="E703" s="84" t="e">
        <f t="shared" si="21"/>
        <v>#N/A</v>
      </c>
      <c r="G703" s="2">
        <v>229</v>
      </c>
      <c r="H703" s="18">
        <v>41640</v>
      </c>
      <c r="I703" s="19">
        <v>15698.85</v>
      </c>
      <c r="J703" s="87">
        <v>234.93299999999999</v>
      </c>
      <c r="K703" s="86">
        <f t="shared" si="22"/>
        <v>66.822668590619458</v>
      </c>
    </row>
    <row r="704" spans="1:11">
      <c r="A704" s="15">
        <v>41671</v>
      </c>
      <c r="B704" s="17" t="e">
        <v>#N/A</v>
      </c>
      <c r="C704" s="88">
        <v>6.7</v>
      </c>
      <c r="D704" s="17">
        <v>1.5596000000000001</v>
      </c>
      <c r="E704" s="84" t="e">
        <f t="shared" si="21"/>
        <v>#N/A</v>
      </c>
      <c r="H704" s="18">
        <v>41671</v>
      </c>
      <c r="I704" s="19">
        <v>16321.71</v>
      </c>
      <c r="J704" s="87">
        <v>235.16900000000001</v>
      </c>
      <c r="K704" s="86">
        <f t="shared" si="22"/>
        <v>69.404173169082654</v>
      </c>
    </row>
    <row r="705" spans="1:11">
      <c r="A705" s="15">
        <v>41699</v>
      </c>
      <c r="B705" s="17" t="e">
        <v>#N/A</v>
      </c>
      <c r="C705" s="88">
        <v>6.7</v>
      </c>
      <c r="D705" s="17">
        <v>1.6488700000000001</v>
      </c>
      <c r="E705" s="84" t="e">
        <f t="shared" si="21"/>
        <v>#N/A</v>
      </c>
      <c r="H705" s="18">
        <v>41699</v>
      </c>
      <c r="I705" s="19">
        <v>16457.66</v>
      </c>
      <c r="J705" s="87">
        <v>235.64</v>
      </c>
      <c r="K705" s="86">
        <f t="shared" si="22"/>
        <v>69.842386691563405</v>
      </c>
    </row>
    <row r="706" spans="1:11">
      <c r="A706" s="15">
        <v>41730</v>
      </c>
      <c r="B706" s="17" t="e">
        <v>#N/A</v>
      </c>
      <c r="C706" s="88">
        <v>6.3</v>
      </c>
      <c r="D706" s="17">
        <v>1.82646</v>
      </c>
      <c r="E706" s="84" t="e">
        <f t="shared" si="21"/>
        <v>#N/A</v>
      </c>
      <c r="G706" s="2">
        <v>230</v>
      </c>
      <c r="H706" s="18">
        <v>41730</v>
      </c>
      <c r="I706" s="19">
        <v>16580.84</v>
      </c>
      <c r="J706" s="87">
        <v>236.25399999999999</v>
      </c>
      <c r="K706" s="86">
        <f t="shared" si="22"/>
        <v>70.182261464356159</v>
      </c>
    </row>
    <row r="707" spans="1:11">
      <c r="A707" s="15">
        <v>41760</v>
      </c>
      <c r="B707" s="17" t="e">
        <v>#N/A</v>
      </c>
      <c r="C707" s="88">
        <v>6.3</v>
      </c>
      <c r="D707" s="17">
        <v>1.9491499999999999</v>
      </c>
      <c r="E707" s="84" t="e">
        <f t="shared" si="21"/>
        <v>#N/A</v>
      </c>
      <c r="H707" s="18">
        <v>41760</v>
      </c>
      <c r="I707" s="19">
        <v>16717.169999999998</v>
      </c>
      <c r="J707" s="87">
        <v>237.083</v>
      </c>
      <c r="K707" s="86">
        <f t="shared" si="22"/>
        <v>70.511888241670633</v>
      </c>
    </row>
    <row r="708" spans="1:11">
      <c r="A708" s="15">
        <v>41791</v>
      </c>
      <c r="B708" s="17" t="e">
        <v>#N/A</v>
      </c>
      <c r="C708" s="88">
        <v>6.1</v>
      </c>
      <c r="D708" s="17">
        <v>1.9273800000000001</v>
      </c>
      <c r="E708" s="84" t="e">
        <f t="shared" si="21"/>
        <v>#N/A</v>
      </c>
      <c r="H708" s="18">
        <v>41791</v>
      </c>
      <c r="I708" s="19">
        <v>16826.599999999999</v>
      </c>
      <c r="J708" s="87">
        <v>237.69300000000001</v>
      </c>
      <c r="K708" s="86">
        <f t="shared" si="22"/>
        <v>70.791314847303028</v>
      </c>
    </row>
    <row r="709" spans="1:11">
      <c r="A709" s="15">
        <v>41821</v>
      </c>
      <c r="B709" s="17" t="e">
        <v>#N/A</v>
      </c>
      <c r="C709" s="88">
        <v>6.2</v>
      </c>
      <c r="G709" s="2">
        <v>231</v>
      </c>
    </row>
    <row r="710" spans="1:11">
      <c r="A710" s="15">
        <v>41852</v>
      </c>
      <c r="B710" s="17" t="e">
        <v>#N/A</v>
      </c>
    </row>
    <row r="711" spans="1:11">
      <c r="A711" s="15">
        <v>41883</v>
      </c>
      <c r="B711" s="17" t="e">
        <v>#N/A</v>
      </c>
    </row>
    <row r="712" spans="1:11">
      <c r="A712" s="15">
        <v>41913</v>
      </c>
      <c r="B712" s="17" t="e">
        <v>#N/A</v>
      </c>
      <c r="G712" s="2">
        <v>232</v>
      </c>
    </row>
    <row r="715" spans="1:11">
      <c r="G715" s="2">
        <v>233</v>
      </c>
    </row>
    <row r="718" spans="1:11">
      <c r="G718" s="2">
        <v>234</v>
      </c>
    </row>
  </sheetData>
  <mergeCells count="6">
    <mergeCell ref="A17:C17"/>
    <mergeCell ref="B2:K3"/>
    <mergeCell ref="B4:K6"/>
    <mergeCell ref="A10:L11"/>
    <mergeCell ref="A13:L14"/>
    <mergeCell ref="A16:F16"/>
  </mergeCells>
  <hyperlinks>
    <hyperlink ref="J18" r:id="rId1"/>
    <hyperlink ref="I18" r:id="rId2"/>
    <hyperlink ref="B18" r:id="rId3" display="GDP"/>
    <hyperlink ref="C18" r:id="rId4"/>
    <hyperlink ref="D18" r:id="rId5"/>
  </hyperlinks>
  <pageMargins left="0.511811024" right="0.511811024" top="0.78740157499999996" bottom="0.78740157499999996" header="0.31496062000000002" footer="0.31496062000000002"/>
  <pageSetup paperSize="9" orientation="portrait" r:id="rId6"/>
  <drawing r:id="rId7"/>
</worksheet>
</file>

<file path=xl/worksheets/sheet6.xml><?xml version="1.0" encoding="utf-8"?>
<worksheet xmlns="http://schemas.openxmlformats.org/spreadsheetml/2006/main" xmlns:r="http://schemas.openxmlformats.org/officeDocument/2006/relationships">
  <sheetPr>
    <tabColor theme="1"/>
  </sheetPr>
  <dimension ref="A1:B290"/>
  <sheetViews>
    <sheetView topLeftCell="A10" workbookViewId="0">
      <selection activeCell="K32" sqref="K32"/>
    </sheetView>
  </sheetViews>
  <sheetFormatPr defaultRowHeight="12.75"/>
  <cols>
    <col min="1" max="2" width="20.7109375" style="100" customWidth="1"/>
    <col min="3" max="16384" width="9.140625" style="100"/>
  </cols>
  <sheetData>
    <row r="1" spans="1:2">
      <c r="A1" s="103" t="s">
        <v>0</v>
      </c>
      <c r="B1" s="103" t="s">
        <v>169</v>
      </c>
    </row>
    <row r="2" spans="1:2">
      <c r="A2" s="103" t="s">
        <v>1</v>
      </c>
      <c r="B2" s="103" t="s">
        <v>171</v>
      </c>
    </row>
    <row r="3" spans="1:2">
      <c r="A3" s="103" t="s">
        <v>2</v>
      </c>
      <c r="B3" s="103" t="s">
        <v>170</v>
      </c>
    </row>
    <row r="4" spans="1:2">
      <c r="A4" s="103" t="s">
        <v>3</v>
      </c>
      <c r="B4" s="103" t="s">
        <v>169</v>
      </c>
    </row>
    <row r="5" spans="1:2">
      <c r="A5" s="103" t="s">
        <v>4</v>
      </c>
      <c r="B5" s="103" t="s">
        <v>168</v>
      </c>
    </row>
    <row r="6" spans="1:2">
      <c r="A6" s="103" t="s">
        <v>5</v>
      </c>
      <c r="B6" s="103" t="s">
        <v>167</v>
      </c>
    </row>
    <row r="7" spans="1:2">
      <c r="A7" s="103" t="s">
        <v>6</v>
      </c>
      <c r="B7" s="103" t="s">
        <v>166</v>
      </c>
    </row>
    <row r="8" spans="1:2">
      <c r="A8" s="103" t="s">
        <v>7</v>
      </c>
      <c r="B8" s="103" t="s">
        <v>172</v>
      </c>
    </row>
    <row r="9" spans="1:2">
      <c r="A9" s="103" t="s">
        <v>8</v>
      </c>
      <c r="B9" s="103" t="s">
        <v>165</v>
      </c>
    </row>
    <row r="10" spans="1:2">
      <c r="A10" s="103" t="s">
        <v>9</v>
      </c>
      <c r="B10" s="103" t="s">
        <v>164</v>
      </c>
    </row>
    <row r="11" spans="1:2">
      <c r="B11" s="103" t="s">
        <v>22</v>
      </c>
    </row>
    <row r="12" spans="1:2">
      <c r="B12" s="103" t="s">
        <v>163</v>
      </c>
    </row>
    <row r="13" spans="1:2">
      <c r="B13" s="103" t="s">
        <v>162</v>
      </c>
    </row>
    <row r="14" spans="1:2">
      <c r="B14" s="103" t="s">
        <v>161</v>
      </c>
    </row>
    <row r="15" spans="1:2">
      <c r="B15" s="103" t="s">
        <v>160</v>
      </c>
    </row>
    <row r="16" spans="1:2">
      <c r="B16" s="103" t="s">
        <v>159</v>
      </c>
    </row>
    <row r="17" spans="1:2">
      <c r="B17" s="103" t="s">
        <v>158</v>
      </c>
    </row>
    <row r="18" spans="1:2">
      <c r="B18" s="103" t="s">
        <v>157</v>
      </c>
    </row>
    <row r="20" spans="1:2">
      <c r="A20" s="103" t="s">
        <v>20</v>
      </c>
      <c r="B20" s="103" t="s">
        <v>19</v>
      </c>
    </row>
    <row r="21" spans="1:2">
      <c r="A21" s="102">
        <v>17168</v>
      </c>
      <c r="B21" s="101">
        <v>243.1</v>
      </c>
    </row>
    <row r="22" spans="1:2">
      <c r="A22" s="102">
        <v>17258</v>
      </c>
      <c r="B22" s="101">
        <v>246.3</v>
      </c>
    </row>
    <row r="23" spans="1:2">
      <c r="A23" s="102">
        <v>17349</v>
      </c>
      <c r="B23" s="101">
        <v>250.1</v>
      </c>
    </row>
    <row r="24" spans="1:2">
      <c r="A24" s="102">
        <v>17441</v>
      </c>
      <c r="B24" s="101">
        <v>260.3</v>
      </c>
    </row>
    <row r="25" spans="1:2">
      <c r="A25" s="102">
        <v>17533</v>
      </c>
      <c r="B25" s="101">
        <v>266.2</v>
      </c>
    </row>
    <row r="26" spans="1:2">
      <c r="A26" s="102">
        <v>17624</v>
      </c>
      <c r="B26" s="101">
        <v>272.89999999999998</v>
      </c>
    </row>
    <row r="27" spans="1:2">
      <c r="A27" s="102">
        <v>17715</v>
      </c>
      <c r="B27" s="101">
        <v>279.5</v>
      </c>
    </row>
    <row r="28" spans="1:2">
      <c r="A28" s="102">
        <v>17807</v>
      </c>
      <c r="B28" s="101">
        <v>280.7</v>
      </c>
    </row>
    <row r="29" spans="1:2">
      <c r="A29" s="102">
        <v>17899</v>
      </c>
      <c r="B29" s="101">
        <v>275.39999999999998</v>
      </c>
    </row>
    <row r="30" spans="1:2">
      <c r="A30" s="102">
        <v>17989</v>
      </c>
      <c r="B30" s="101">
        <v>271.7</v>
      </c>
    </row>
    <row r="31" spans="1:2">
      <c r="A31" s="102">
        <v>18080</v>
      </c>
      <c r="B31" s="101">
        <v>273.3</v>
      </c>
    </row>
    <row r="32" spans="1:2">
      <c r="A32" s="102">
        <v>18172</v>
      </c>
      <c r="B32" s="101">
        <v>271</v>
      </c>
    </row>
    <row r="33" spans="1:2">
      <c r="A33" s="102">
        <v>18264</v>
      </c>
      <c r="B33" s="101">
        <v>281.2</v>
      </c>
    </row>
    <row r="34" spans="1:2">
      <c r="A34" s="102">
        <v>18354</v>
      </c>
      <c r="B34" s="101">
        <v>290.7</v>
      </c>
    </row>
    <row r="35" spans="1:2">
      <c r="A35" s="102">
        <v>18445</v>
      </c>
      <c r="B35" s="101">
        <v>308.5</v>
      </c>
    </row>
    <row r="36" spans="1:2">
      <c r="A36" s="102">
        <v>18537</v>
      </c>
      <c r="B36" s="101">
        <v>320.3</v>
      </c>
    </row>
    <row r="37" spans="1:2">
      <c r="A37" s="102">
        <v>18629</v>
      </c>
      <c r="B37" s="101">
        <v>336.4</v>
      </c>
    </row>
    <row r="38" spans="1:2">
      <c r="A38" s="102">
        <v>18719</v>
      </c>
      <c r="B38" s="101">
        <v>344.5</v>
      </c>
    </row>
    <row r="39" spans="1:2">
      <c r="A39" s="102">
        <v>18810</v>
      </c>
      <c r="B39" s="101">
        <v>351.8</v>
      </c>
    </row>
    <row r="40" spans="1:2">
      <c r="A40" s="102">
        <v>18902</v>
      </c>
      <c r="B40" s="101">
        <v>356.6</v>
      </c>
    </row>
    <row r="41" spans="1:2">
      <c r="A41" s="102">
        <v>18994</v>
      </c>
      <c r="B41" s="101">
        <v>360.2</v>
      </c>
    </row>
    <row r="42" spans="1:2">
      <c r="A42" s="102">
        <v>19085</v>
      </c>
      <c r="B42" s="101">
        <v>361.4</v>
      </c>
    </row>
    <row r="43" spans="1:2">
      <c r="A43" s="102">
        <v>19176</v>
      </c>
      <c r="B43" s="101">
        <v>368.1</v>
      </c>
    </row>
    <row r="44" spans="1:2">
      <c r="A44" s="102">
        <v>19268</v>
      </c>
      <c r="B44" s="101">
        <v>381.2</v>
      </c>
    </row>
    <row r="45" spans="1:2">
      <c r="A45" s="102">
        <v>19360</v>
      </c>
      <c r="B45" s="101">
        <v>388.5</v>
      </c>
    </row>
    <row r="46" spans="1:2">
      <c r="A46" s="102">
        <v>19450</v>
      </c>
      <c r="B46" s="101">
        <v>392.3</v>
      </c>
    </row>
    <row r="47" spans="1:2">
      <c r="A47" s="102">
        <v>19541</v>
      </c>
      <c r="B47" s="101">
        <v>391.7</v>
      </c>
    </row>
    <row r="48" spans="1:2">
      <c r="A48" s="102">
        <v>19633</v>
      </c>
      <c r="B48" s="101">
        <v>386.5</v>
      </c>
    </row>
    <row r="49" spans="1:2">
      <c r="A49" s="102">
        <v>19725</v>
      </c>
      <c r="B49" s="101">
        <v>385.9</v>
      </c>
    </row>
    <row r="50" spans="1:2">
      <c r="A50" s="102">
        <v>19815</v>
      </c>
      <c r="B50" s="101">
        <v>386.7</v>
      </c>
    </row>
    <row r="51" spans="1:2">
      <c r="A51" s="102">
        <v>19906</v>
      </c>
      <c r="B51" s="101">
        <v>391.6</v>
      </c>
    </row>
    <row r="52" spans="1:2">
      <c r="A52" s="102">
        <v>19998</v>
      </c>
      <c r="B52" s="101">
        <v>400.3</v>
      </c>
    </row>
    <row r="53" spans="1:2">
      <c r="A53" s="102">
        <v>20090</v>
      </c>
      <c r="B53" s="101">
        <v>413.8</v>
      </c>
    </row>
    <row r="54" spans="1:2">
      <c r="A54" s="102">
        <v>20180</v>
      </c>
      <c r="B54" s="101">
        <v>422.2</v>
      </c>
    </row>
    <row r="55" spans="1:2">
      <c r="A55" s="102">
        <v>20271</v>
      </c>
      <c r="B55" s="101">
        <v>430.9</v>
      </c>
    </row>
    <row r="56" spans="1:2">
      <c r="A56" s="102">
        <v>20363</v>
      </c>
      <c r="B56" s="101">
        <v>437.8</v>
      </c>
    </row>
    <row r="57" spans="1:2">
      <c r="A57" s="102">
        <v>20455</v>
      </c>
      <c r="B57" s="101">
        <v>440.5</v>
      </c>
    </row>
    <row r="58" spans="1:2">
      <c r="A58" s="102">
        <v>20546</v>
      </c>
      <c r="B58" s="101">
        <v>446.8</v>
      </c>
    </row>
    <row r="59" spans="1:2">
      <c r="A59" s="102">
        <v>20637</v>
      </c>
      <c r="B59" s="101">
        <v>452</v>
      </c>
    </row>
    <row r="60" spans="1:2">
      <c r="A60" s="102">
        <v>20729</v>
      </c>
      <c r="B60" s="101">
        <v>461.3</v>
      </c>
    </row>
    <row r="61" spans="1:2">
      <c r="A61" s="102">
        <v>20821</v>
      </c>
      <c r="B61" s="101">
        <v>470.6</v>
      </c>
    </row>
    <row r="62" spans="1:2">
      <c r="A62" s="102">
        <v>20911</v>
      </c>
      <c r="B62" s="101">
        <v>472.8</v>
      </c>
    </row>
    <row r="63" spans="1:2">
      <c r="A63" s="102">
        <v>21002</v>
      </c>
      <c r="B63" s="101">
        <v>480.3</v>
      </c>
    </row>
    <row r="64" spans="1:2">
      <c r="A64" s="102">
        <v>21094</v>
      </c>
      <c r="B64" s="101">
        <v>475.7</v>
      </c>
    </row>
    <row r="65" spans="1:2">
      <c r="A65" s="102">
        <v>21186</v>
      </c>
      <c r="B65" s="101">
        <v>468.4</v>
      </c>
    </row>
    <row r="66" spans="1:2">
      <c r="A66" s="102">
        <v>21276</v>
      </c>
      <c r="B66" s="101">
        <v>472.8</v>
      </c>
    </row>
    <row r="67" spans="1:2">
      <c r="A67" s="102">
        <v>21367</v>
      </c>
      <c r="B67" s="101">
        <v>486.7</v>
      </c>
    </row>
    <row r="68" spans="1:2">
      <c r="A68" s="102">
        <v>21459</v>
      </c>
      <c r="B68" s="101">
        <v>500.4</v>
      </c>
    </row>
    <row r="69" spans="1:2">
      <c r="A69" s="102">
        <v>21551</v>
      </c>
      <c r="B69" s="101">
        <v>511.1</v>
      </c>
    </row>
    <row r="70" spans="1:2">
      <c r="A70" s="102">
        <v>21641</v>
      </c>
      <c r="B70" s="101">
        <v>524.20000000000005</v>
      </c>
    </row>
    <row r="71" spans="1:2">
      <c r="A71" s="102">
        <v>21732</v>
      </c>
      <c r="B71" s="101">
        <v>525.20000000000005</v>
      </c>
    </row>
    <row r="72" spans="1:2">
      <c r="A72" s="102">
        <v>21824</v>
      </c>
      <c r="B72" s="101">
        <v>529.29999999999995</v>
      </c>
    </row>
    <row r="73" spans="1:2">
      <c r="A73" s="102">
        <v>21916</v>
      </c>
      <c r="B73" s="101">
        <v>543.29999999999995</v>
      </c>
    </row>
    <row r="74" spans="1:2">
      <c r="A74" s="102">
        <v>22007</v>
      </c>
      <c r="B74" s="101">
        <v>542.70000000000005</v>
      </c>
    </row>
    <row r="75" spans="1:2">
      <c r="A75" s="102">
        <v>22098</v>
      </c>
      <c r="B75" s="101">
        <v>546</v>
      </c>
    </row>
    <row r="76" spans="1:2">
      <c r="A76" s="102">
        <v>22190</v>
      </c>
      <c r="B76" s="101">
        <v>541.1</v>
      </c>
    </row>
    <row r="77" spans="1:2">
      <c r="A77" s="102">
        <v>22282</v>
      </c>
      <c r="B77" s="101">
        <v>545.9</v>
      </c>
    </row>
    <row r="78" spans="1:2">
      <c r="A78" s="102">
        <v>22372</v>
      </c>
      <c r="B78" s="101">
        <v>557.4</v>
      </c>
    </row>
    <row r="79" spans="1:2">
      <c r="A79" s="102">
        <v>22463</v>
      </c>
      <c r="B79" s="101">
        <v>568.20000000000005</v>
      </c>
    </row>
    <row r="80" spans="1:2">
      <c r="A80" s="102">
        <v>22555</v>
      </c>
      <c r="B80" s="101">
        <v>581.6</v>
      </c>
    </row>
    <row r="81" spans="1:2">
      <c r="A81" s="102">
        <v>22647</v>
      </c>
      <c r="B81" s="101">
        <v>595.20000000000005</v>
      </c>
    </row>
    <row r="82" spans="1:2">
      <c r="A82" s="102">
        <v>22737</v>
      </c>
      <c r="B82" s="101">
        <v>602.6</v>
      </c>
    </row>
    <row r="83" spans="1:2">
      <c r="A83" s="102">
        <v>22828</v>
      </c>
      <c r="B83" s="101">
        <v>609.6</v>
      </c>
    </row>
    <row r="84" spans="1:2">
      <c r="A84" s="102">
        <v>22920</v>
      </c>
      <c r="B84" s="101">
        <v>613.1</v>
      </c>
    </row>
    <row r="85" spans="1:2">
      <c r="A85" s="102">
        <v>23012</v>
      </c>
      <c r="B85" s="101">
        <v>622.70000000000005</v>
      </c>
    </row>
    <row r="86" spans="1:2">
      <c r="A86" s="102">
        <v>23102</v>
      </c>
      <c r="B86" s="101">
        <v>631.79999999999995</v>
      </c>
    </row>
    <row r="87" spans="1:2">
      <c r="A87" s="102">
        <v>23193</v>
      </c>
      <c r="B87" s="101">
        <v>645</v>
      </c>
    </row>
    <row r="88" spans="1:2">
      <c r="A88" s="102">
        <v>23285</v>
      </c>
      <c r="B88" s="101">
        <v>654.79999999999995</v>
      </c>
    </row>
    <row r="89" spans="1:2">
      <c r="A89" s="102">
        <v>23377</v>
      </c>
      <c r="B89" s="101">
        <v>671.1</v>
      </c>
    </row>
    <row r="90" spans="1:2">
      <c r="A90" s="102">
        <v>23468</v>
      </c>
      <c r="B90" s="101">
        <v>680.8</v>
      </c>
    </row>
    <row r="91" spans="1:2">
      <c r="A91" s="102">
        <v>23559</v>
      </c>
      <c r="B91" s="101">
        <v>692.8</v>
      </c>
    </row>
    <row r="92" spans="1:2">
      <c r="A92" s="102">
        <v>23651</v>
      </c>
      <c r="B92" s="101">
        <v>698.4</v>
      </c>
    </row>
    <row r="93" spans="1:2">
      <c r="A93" s="102">
        <v>23743</v>
      </c>
      <c r="B93" s="101">
        <v>719.2</v>
      </c>
    </row>
    <row r="94" spans="1:2">
      <c r="A94" s="102">
        <v>23833</v>
      </c>
      <c r="B94" s="101">
        <v>732.4</v>
      </c>
    </row>
    <row r="95" spans="1:2">
      <c r="A95" s="102">
        <v>23924</v>
      </c>
      <c r="B95" s="101">
        <v>750.2</v>
      </c>
    </row>
    <row r="96" spans="1:2">
      <c r="A96" s="102">
        <v>24016</v>
      </c>
      <c r="B96" s="101">
        <v>773.1</v>
      </c>
    </row>
    <row r="97" spans="1:2">
      <c r="A97" s="102">
        <v>24108</v>
      </c>
      <c r="B97" s="101">
        <v>797.3</v>
      </c>
    </row>
    <row r="98" spans="1:2">
      <c r="A98" s="102">
        <v>24198</v>
      </c>
      <c r="B98" s="101">
        <v>807.2</v>
      </c>
    </row>
    <row r="99" spans="1:2">
      <c r="A99" s="102">
        <v>24289</v>
      </c>
      <c r="B99" s="101">
        <v>820.8</v>
      </c>
    </row>
    <row r="100" spans="1:2">
      <c r="A100" s="102">
        <v>24381</v>
      </c>
      <c r="B100" s="101">
        <v>834.9</v>
      </c>
    </row>
    <row r="101" spans="1:2">
      <c r="A101" s="102">
        <v>24473</v>
      </c>
      <c r="B101" s="101">
        <v>846</v>
      </c>
    </row>
    <row r="102" spans="1:2">
      <c r="A102" s="102">
        <v>24563</v>
      </c>
      <c r="B102" s="101">
        <v>851.1</v>
      </c>
    </row>
    <row r="103" spans="1:2">
      <c r="A103" s="102">
        <v>24654</v>
      </c>
      <c r="B103" s="101">
        <v>866.6</v>
      </c>
    </row>
    <row r="104" spans="1:2">
      <c r="A104" s="102">
        <v>24746</v>
      </c>
      <c r="B104" s="101">
        <v>883.2</v>
      </c>
    </row>
    <row r="105" spans="1:2">
      <c r="A105" s="102">
        <v>24838</v>
      </c>
      <c r="B105" s="101">
        <v>911.1</v>
      </c>
    </row>
    <row r="106" spans="1:2">
      <c r="A106" s="102">
        <v>24929</v>
      </c>
      <c r="B106" s="101">
        <v>936.3</v>
      </c>
    </row>
    <row r="107" spans="1:2">
      <c r="A107" s="102">
        <v>25020</v>
      </c>
      <c r="B107" s="101">
        <v>952.3</v>
      </c>
    </row>
    <row r="108" spans="1:2">
      <c r="A108" s="102">
        <v>25112</v>
      </c>
      <c r="B108" s="101">
        <v>970.1</v>
      </c>
    </row>
    <row r="109" spans="1:2">
      <c r="A109" s="102">
        <v>25204</v>
      </c>
      <c r="B109" s="101">
        <v>995.4</v>
      </c>
    </row>
    <row r="110" spans="1:2">
      <c r="A110" s="102">
        <v>25294</v>
      </c>
      <c r="B110" s="101">
        <v>1011.4</v>
      </c>
    </row>
    <row r="111" spans="1:2">
      <c r="A111" s="102">
        <v>25385</v>
      </c>
      <c r="B111" s="101">
        <v>1032</v>
      </c>
    </row>
    <row r="112" spans="1:2">
      <c r="A112" s="102">
        <v>25477</v>
      </c>
      <c r="B112" s="101">
        <v>1040.7</v>
      </c>
    </row>
    <row r="113" spans="1:2">
      <c r="A113" s="102">
        <v>25569</v>
      </c>
      <c r="B113" s="101">
        <v>1053.5</v>
      </c>
    </row>
    <row r="114" spans="1:2">
      <c r="A114" s="102">
        <v>25659</v>
      </c>
      <c r="B114" s="101">
        <v>1070.0999999999999</v>
      </c>
    </row>
    <row r="115" spans="1:2">
      <c r="A115" s="102">
        <v>25750</v>
      </c>
      <c r="B115" s="101">
        <v>1088.5</v>
      </c>
    </row>
    <row r="116" spans="1:2">
      <c r="A116" s="102">
        <v>25842</v>
      </c>
      <c r="B116" s="101">
        <v>1091.5</v>
      </c>
    </row>
    <row r="117" spans="1:2">
      <c r="A117" s="102">
        <v>25934</v>
      </c>
      <c r="B117" s="101">
        <v>1137.8</v>
      </c>
    </row>
    <row r="118" spans="1:2">
      <c r="A118" s="102">
        <v>26024</v>
      </c>
      <c r="B118" s="101">
        <v>1159.4000000000001</v>
      </c>
    </row>
    <row r="119" spans="1:2">
      <c r="A119" s="102">
        <v>26115</v>
      </c>
      <c r="B119" s="101">
        <v>1180.3</v>
      </c>
    </row>
    <row r="120" spans="1:2">
      <c r="A120" s="102">
        <v>26207</v>
      </c>
      <c r="B120" s="101">
        <v>1193.5999999999999</v>
      </c>
    </row>
    <row r="121" spans="1:2">
      <c r="A121" s="102">
        <v>26299</v>
      </c>
      <c r="B121" s="101">
        <v>1233.8</v>
      </c>
    </row>
    <row r="122" spans="1:2">
      <c r="A122" s="102">
        <v>26390</v>
      </c>
      <c r="B122" s="101">
        <v>1270.0999999999999</v>
      </c>
    </row>
    <row r="123" spans="1:2">
      <c r="A123" s="102">
        <v>26481</v>
      </c>
      <c r="B123" s="101">
        <v>1293.8</v>
      </c>
    </row>
    <row r="124" spans="1:2">
      <c r="A124" s="102">
        <v>26573</v>
      </c>
      <c r="B124" s="101">
        <v>1332</v>
      </c>
    </row>
    <row r="125" spans="1:2">
      <c r="A125" s="102">
        <v>26665</v>
      </c>
      <c r="B125" s="101">
        <v>1380.7</v>
      </c>
    </row>
    <row r="126" spans="1:2">
      <c r="A126" s="102">
        <v>26755</v>
      </c>
      <c r="B126" s="101">
        <v>1417.6</v>
      </c>
    </row>
    <row r="127" spans="1:2">
      <c r="A127" s="102">
        <v>26846</v>
      </c>
      <c r="B127" s="101">
        <v>1436.8</v>
      </c>
    </row>
    <row r="128" spans="1:2">
      <c r="A128" s="102">
        <v>26938</v>
      </c>
      <c r="B128" s="101">
        <v>1479.1</v>
      </c>
    </row>
    <row r="129" spans="1:2">
      <c r="A129" s="102">
        <v>27030</v>
      </c>
      <c r="B129" s="101">
        <v>1494.7</v>
      </c>
    </row>
    <row r="130" spans="1:2">
      <c r="A130" s="102">
        <v>27120</v>
      </c>
      <c r="B130" s="101">
        <v>1534.2</v>
      </c>
    </row>
    <row r="131" spans="1:2">
      <c r="A131" s="102">
        <v>27211</v>
      </c>
      <c r="B131" s="101">
        <v>1563.4</v>
      </c>
    </row>
    <row r="132" spans="1:2">
      <c r="A132" s="102">
        <v>27303</v>
      </c>
      <c r="B132" s="101">
        <v>1603</v>
      </c>
    </row>
    <row r="133" spans="1:2">
      <c r="A133" s="102">
        <v>27395</v>
      </c>
      <c r="B133" s="101">
        <v>1619.6</v>
      </c>
    </row>
    <row r="134" spans="1:2">
      <c r="A134" s="102">
        <v>27485</v>
      </c>
      <c r="B134" s="101">
        <v>1656.4</v>
      </c>
    </row>
    <row r="135" spans="1:2">
      <c r="A135" s="102">
        <v>27576</v>
      </c>
      <c r="B135" s="101">
        <v>1713.8</v>
      </c>
    </row>
    <row r="136" spans="1:2">
      <c r="A136" s="102">
        <v>27668</v>
      </c>
      <c r="B136" s="101">
        <v>1765.9</v>
      </c>
    </row>
    <row r="137" spans="1:2">
      <c r="A137" s="102">
        <v>27760</v>
      </c>
      <c r="B137" s="101">
        <v>1824.5</v>
      </c>
    </row>
    <row r="138" spans="1:2">
      <c r="A138" s="102">
        <v>27851</v>
      </c>
      <c r="B138" s="101">
        <v>1856.9</v>
      </c>
    </row>
    <row r="139" spans="1:2">
      <c r="A139" s="102">
        <v>27942</v>
      </c>
      <c r="B139" s="101">
        <v>1890.5</v>
      </c>
    </row>
    <row r="140" spans="1:2">
      <c r="A140" s="102">
        <v>28034</v>
      </c>
      <c r="B140" s="101">
        <v>1938.4</v>
      </c>
    </row>
    <row r="141" spans="1:2">
      <c r="A141" s="102">
        <v>28126</v>
      </c>
      <c r="B141" s="101">
        <v>1992.5</v>
      </c>
    </row>
    <row r="142" spans="1:2">
      <c r="A142" s="102">
        <v>28216</v>
      </c>
      <c r="B142" s="101">
        <v>2060.1999999999998</v>
      </c>
    </row>
    <row r="143" spans="1:2">
      <c r="A143" s="102">
        <v>28307</v>
      </c>
      <c r="B143" s="101">
        <v>2122.4</v>
      </c>
    </row>
    <row r="144" spans="1:2">
      <c r="A144" s="102">
        <v>28399</v>
      </c>
      <c r="B144" s="101">
        <v>2168.6999999999998</v>
      </c>
    </row>
    <row r="145" spans="1:2">
      <c r="A145" s="102">
        <v>28491</v>
      </c>
      <c r="B145" s="101">
        <v>2208.6999999999998</v>
      </c>
    </row>
    <row r="146" spans="1:2">
      <c r="A146" s="102">
        <v>28581</v>
      </c>
      <c r="B146" s="101">
        <v>2336.6</v>
      </c>
    </row>
    <row r="147" spans="1:2">
      <c r="A147" s="102">
        <v>28672</v>
      </c>
      <c r="B147" s="101">
        <v>2398.9</v>
      </c>
    </row>
    <row r="148" spans="1:2">
      <c r="A148" s="102">
        <v>28764</v>
      </c>
      <c r="B148" s="101">
        <v>2482.1999999999998</v>
      </c>
    </row>
    <row r="149" spans="1:2">
      <c r="A149" s="102">
        <v>28856</v>
      </c>
      <c r="B149" s="101">
        <v>2531.6</v>
      </c>
    </row>
    <row r="150" spans="1:2">
      <c r="A150" s="102">
        <v>28946</v>
      </c>
      <c r="B150" s="101">
        <v>2595.9</v>
      </c>
    </row>
    <row r="151" spans="1:2">
      <c r="A151" s="102">
        <v>29037</v>
      </c>
      <c r="B151" s="101">
        <v>2670.4</v>
      </c>
    </row>
    <row r="152" spans="1:2">
      <c r="A152" s="102">
        <v>29129</v>
      </c>
      <c r="B152" s="101">
        <v>2730.7</v>
      </c>
    </row>
    <row r="153" spans="1:2">
      <c r="A153" s="102">
        <v>29221</v>
      </c>
      <c r="B153" s="101">
        <v>2796.5</v>
      </c>
    </row>
    <row r="154" spans="1:2">
      <c r="A154" s="102">
        <v>29312</v>
      </c>
      <c r="B154" s="101">
        <v>2799.9</v>
      </c>
    </row>
    <row r="155" spans="1:2">
      <c r="A155" s="102">
        <v>29403</v>
      </c>
      <c r="B155" s="101">
        <v>2860</v>
      </c>
    </row>
    <row r="156" spans="1:2">
      <c r="A156" s="102">
        <v>29495</v>
      </c>
      <c r="B156" s="101">
        <v>2993.5</v>
      </c>
    </row>
    <row r="157" spans="1:2">
      <c r="A157" s="102">
        <v>29587</v>
      </c>
      <c r="B157" s="101">
        <v>3131.8</v>
      </c>
    </row>
    <row r="158" spans="1:2">
      <c r="A158" s="102">
        <v>29677</v>
      </c>
      <c r="B158" s="101">
        <v>3167.3</v>
      </c>
    </row>
    <row r="159" spans="1:2">
      <c r="A159" s="102">
        <v>29768</v>
      </c>
      <c r="B159" s="101">
        <v>3261.2</v>
      </c>
    </row>
    <row r="160" spans="1:2">
      <c r="A160" s="102">
        <v>29860</v>
      </c>
      <c r="B160" s="101">
        <v>3283.5</v>
      </c>
    </row>
    <row r="161" spans="1:2">
      <c r="A161" s="102">
        <v>29952</v>
      </c>
      <c r="B161" s="101">
        <v>3273.8</v>
      </c>
    </row>
    <row r="162" spans="1:2">
      <c r="A162" s="102">
        <v>30042</v>
      </c>
      <c r="B162" s="101">
        <v>3331.3</v>
      </c>
    </row>
    <row r="163" spans="1:2">
      <c r="A163" s="102">
        <v>30133</v>
      </c>
      <c r="B163" s="101">
        <v>3367.1</v>
      </c>
    </row>
    <row r="164" spans="1:2">
      <c r="A164" s="102">
        <v>30225</v>
      </c>
      <c r="B164" s="101">
        <v>3407.8</v>
      </c>
    </row>
    <row r="165" spans="1:2">
      <c r="A165" s="102">
        <v>30317</v>
      </c>
      <c r="B165" s="101">
        <v>3480.3</v>
      </c>
    </row>
    <row r="166" spans="1:2">
      <c r="A166" s="102">
        <v>30407</v>
      </c>
      <c r="B166" s="101">
        <v>3583.8</v>
      </c>
    </row>
    <row r="167" spans="1:2">
      <c r="A167" s="102">
        <v>30498</v>
      </c>
      <c r="B167" s="101">
        <v>3692.3</v>
      </c>
    </row>
    <row r="168" spans="1:2">
      <c r="A168" s="102">
        <v>30590</v>
      </c>
      <c r="B168" s="101">
        <v>3796.1</v>
      </c>
    </row>
    <row r="169" spans="1:2">
      <c r="A169" s="102">
        <v>30682</v>
      </c>
      <c r="B169" s="101">
        <v>3912.8</v>
      </c>
    </row>
    <row r="170" spans="1:2">
      <c r="A170" s="102">
        <v>30773</v>
      </c>
      <c r="B170" s="101">
        <v>4015</v>
      </c>
    </row>
    <row r="171" spans="1:2">
      <c r="A171" s="102">
        <v>30864</v>
      </c>
      <c r="B171" s="101">
        <v>4087.4</v>
      </c>
    </row>
    <row r="172" spans="1:2">
      <c r="A172" s="102">
        <v>30956</v>
      </c>
      <c r="B172" s="101">
        <v>4147.6000000000004</v>
      </c>
    </row>
    <row r="173" spans="1:2">
      <c r="A173" s="102">
        <v>31048</v>
      </c>
      <c r="B173" s="101">
        <v>4237</v>
      </c>
    </row>
    <row r="174" spans="1:2">
      <c r="A174" s="102">
        <v>31138</v>
      </c>
      <c r="B174" s="101">
        <v>4302.3</v>
      </c>
    </row>
    <row r="175" spans="1:2">
      <c r="A175" s="102">
        <v>31229</v>
      </c>
      <c r="B175" s="101">
        <v>4394.6000000000004</v>
      </c>
    </row>
    <row r="176" spans="1:2">
      <c r="A176" s="102">
        <v>31321</v>
      </c>
      <c r="B176" s="101">
        <v>4453.1000000000004</v>
      </c>
    </row>
    <row r="177" spans="1:2">
      <c r="A177" s="102">
        <v>31413</v>
      </c>
      <c r="B177" s="101">
        <v>4516.3</v>
      </c>
    </row>
    <row r="178" spans="1:2">
      <c r="A178" s="102">
        <v>31503</v>
      </c>
      <c r="B178" s="101">
        <v>4555.2</v>
      </c>
    </row>
    <row r="179" spans="1:2">
      <c r="A179" s="102">
        <v>31594</v>
      </c>
      <c r="B179" s="101">
        <v>4619.6000000000004</v>
      </c>
    </row>
    <row r="180" spans="1:2">
      <c r="A180" s="102">
        <v>31686</v>
      </c>
      <c r="B180" s="101">
        <v>4669.3999999999996</v>
      </c>
    </row>
    <row r="181" spans="1:2">
      <c r="A181" s="102">
        <v>31778</v>
      </c>
      <c r="B181" s="101">
        <v>4736.2</v>
      </c>
    </row>
    <row r="182" spans="1:2">
      <c r="A182" s="102">
        <v>31868</v>
      </c>
      <c r="B182" s="101">
        <v>4821.5</v>
      </c>
    </row>
    <row r="183" spans="1:2">
      <c r="A183" s="102">
        <v>31959</v>
      </c>
      <c r="B183" s="101">
        <v>4900.5</v>
      </c>
    </row>
    <row r="184" spans="1:2">
      <c r="A184" s="102">
        <v>32051</v>
      </c>
      <c r="B184" s="101">
        <v>5022.7</v>
      </c>
    </row>
    <row r="185" spans="1:2">
      <c r="A185" s="102">
        <v>32143</v>
      </c>
      <c r="B185" s="101">
        <v>5090.6000000000004</v>
      </c>
    </row>
    <row r="186" spans="1:2">
      <c r="A186" s="102">
        <v>32234</v>
      </c>
      <c r="B186" s="101">
        <v>5207.7</v>
      </c>
    </row>
    <row r="187" spans="1:2">
      <c r="A187" s="102">
        <v>32325</v>
      </c>
      <c r="B187" s="101">
        <v>5299.5</v>
      </c>
    </row>
    <row r="188" spans="1:2">
      <c r="A188" s="102">
        <v>32417</v>
      </c>
      <c r="B188" s="101">
        <v>5412.7</v>
      </c>
    </row>
    <row r="189" spans="1:2">
      <c r="A189" s="102">
        <v>32509</v>
      </c>
      <c r="B189" s="101">
        <v>5527.4</v>
      </c>
    </row>
    <row r="190" spans="1:2">
      <c r="A190" s="102">
        <v>32599</v>
      </c>
      <c r="B190" s="101">
        <v>5628.4</v>
      </c>
    </row>
    <row r="191" spans="1:2">
      <c r="A191" s="102">
        <v>32690</v>
      </c>
      <c r="B191" s="101">
        <v>5711.6</v>
      </c>
    </row>
    <row r="192" spans="1:2">
      <c r="A192" s="102">
        <v>32782</v>
      </c>
      <c r="B192" s="101">
        <v>5763.4</v>
      </c>
    </row>
    <row r="193" spans="1:2">
      <c r="A193" s="102">
        <v>32874</v>
      </c>
      <c r="B193" s="101">
        <v>5890.8</v>
      </c>
    </row>
    <row r="194" spans="1:2">
      <c r="A194" s="102">
        <v>32964</v>
      </c>
      <c r="B194" s="101">
        <v>5974.7</v>
      </c>
    </row>
    <row r="195" spans="1:2">
      <c r="A195" s="102">
        <v>33055</v>
      </c>
      <c r="B195" s="101">
        <v>6029.5</v>
      </c>
    </row>
    <row r="196" spans="1:2">
      <c r="A196" s="102">
        <v>33147</v>
      </c>
      <c r="B196" s="101">
        <v>6023.3</v>
      </c>
    </row>
    <row r="197" spans="1:2">
      <c r="A197" s="102">
        <v>33239</v>
      </c>
      <c r="B197" s="101">
        <v>6054.9</v>
      </c>
    </row>
    <row r="198" spans="1:2">
      <c r="A198" s="102">
        <v>33329</v>
      </c>
      <c r="B198" s="101">
        <v>6143.6</v>
      </c>
    </row>
    <row r="199" spans="1:2">
      <c r="A199" s="102">
        <v>33420</v>
      </c>
      <c r="B199" s="101">
        <v>6218.4</v>
      </c>
    </row>
    <row r="200" spans="1:2">
      <c r="A200" s="102">
        <v>33512</v>
      </c>
      <c r="B200" s="101">
        <v>6279.3</v>
      </c>
    </row>
    <row r="201" spans="1:2">
      <c r="A201" s="102">
        <v>33604</v>
      </c>
      <c r="B201" s="101">
        <v>6380.8</v>
      </c>
    </row>
    <row r="202" spans="1:2">
      <c r="A202" s="102">
        <v>33695</v>
      </c>
      <c r="B202" s="101">
        <v>6492.3</v>
      </c>
    </row>
    <row r="203" spans="1:2">
      <c r="A203" s="102">
        <v>33786</v>
      </c>
      <c r="B203" s="101">
        <v>6586.5</v>
      </c>
    </row>
    <row r="204" spans="1:2">
      <c r="A204" s="102">
        <v>33878</v>
      </c>
      <c r="B204" s="101">
        <v>6697.6</v>
      </c>
    </row>
    <row r="205" spans="1:2">
      <c r="A205" s="102">
        <v>33970</v>
      </c>
      <c r="B205" s="101">
        <v>6748.2</v>
      </c>
    </row>
    <row r="206" spans="1:2">
      <c r="A206" s="102">
        <v>34060</v>
      </c>
      <c r="B206" s="101">
        <v>6829.6</v>
      </c>
    </row>
    <row r="207" spans="1:2">
      <c r="A207" s="102">
        <v>34151</v>
      </c>
      <c r="B207" s="101">
        <v>6904.2</v>
      </c>
    </row>
    <row r="208" spans="1:2">
      <c r="A208" s="102">
        <v>34243</v>
      </c>
      <c r="B208" s="101">
        <v>7032.8</v>
      </c>
    </row>
    <row r="209" spans="1:2">
      <c r="A209" s="102">
        <v>34335</v>
      </c>
      <c r="B209" s="101">
        <v>7136.3</v>
      </c>
    </row>
    <row r="210" spans="1:2">
      <c r="A210" s="102">
        <v>34425</v>
      </c>
      <c r="B210" s="101">
        <v>7269.8</v>
      </c>
    </row>
    <row r="211" spans="1:2">
      <c r="A211" s="102">
        <v>34516</v>
      </c>
      <c r="B211" s="101">
        <v>7352.3</v>
      </c>
    </row>
    <row r="212" spans="1:2">
      <c r="A212" s="102">
        <v>34608</v>
      </c>
      <c r="B212" s="101">
        <v>7476.7</v>
      </c>
    </row>
    <row r="213" spans="1:2">
      <c r="A213" s="102">
        <v>34700</v>
      </c>
      <c r="B213" s="101">
        <v>7545.3</v>
      </c>
    </row>
    <row r="214" spans="1:2">
      <c r="A214" s="102">
        <v>34790</v>
      </c>
      <c r="B214" s="101">
        <v>7604.9</v>
      </c>
    </row>
    <row r="215" spans="1:2">
      <c r="A215" s="102">
        <v>34881</v>
      </c>
      <c r="B215" s="101">
        <v>7706.5</v>
      </c>
    </row>
    <row r="216" spans="1:2">
      <c r="A216" s="102">
        <v>34973</v>
      </c>
      <c r="B216" s="101">
        <v>7799.5</v>
      </c>
    </row>
    <row r="217" spans="1:2">
      <c r="A217" s="102">
        <v>35065</v>
      </c>
      <c r="B217" s="101">
        <v>7893.1</v>
      </c>
    </row>
    <row r="218" spans="1:2">
      <c r="A218" s="102">
        <v>35156</v>
      </c>
      <c r="B218" s="101">
        <v>8061.5</v>
      </c>
    </row>
    <row r="219" spans="1:2">
      <c r="A219" s="102">
        <v>35247</v>
      </c>
      <c r="B219" s="101">
        <v>8159</v>
      </c>
    </row>
    <row r="220" spans="1:2">
      <c r="A220" s="102">
        <v>35339</v>
      </c>
      <c r="B220" s="101">
        <v>8287.1</v>
      </c>
    </row>
    <row r="221" spans="1:2">
      <c r="A221" s="102">
        <v>35431</v>
      </c>
      <c r="B221" s="101">
        <v>8402.1</v>
      </c>
    </row>
    <row r="222" spans="1:2">
      <c r="A222" s="102">
        <v>35521</v>
      </c>
      <c r="B222" s="101">
        <v>8551.9</v>
      </c>
    </row>
    <row r="223" spans="1:2">
      <c r="A223" s="102">
        <v>35612</v>
      </c>
      <c r="B223" s="101">
        <v>8691.7999999999993</v>
      </c>
    </row>
    <row r="224" spans="1:2">
      <c r="A224" s="102">
        <v>35704</v>
      </c>
      <c r="B224" s="101">
        <v>8788.2999999999993</v>
      </c>
    </row>
    <row r="225" spans="1:2">
      <c r="A225" s="102">
        <v>35796</v>
      </c>
      <c r="B225" s="101">
        <v>8889.7000000000007</v>
      </c>
    </row>
    <row r="226" spans="1:2">
      <c r="A226" s="102">
        <v>35886</v>
      </c>
      <c r="B226" s="101">
        <v>8994.7000000000007</v>
      </c>
    </row>
    <row r="227" spans="1:2">
      <c r="A227" s="102">
        <v>35977</v>
      </c>
      <c r="B227" s="101">
        <v>9146.5</v>
      </c>
    </row>
    <row r="228" spans="1:2">
      <c r="A228" s="102">
        <v>36069</v>
      </c>
      <c r="B228" s="101">
        <v>9325.7000000000007</v>
      </c>
    </row>
    <row r="229" spans="1:2">
      <c r="A229" s="102">
        <v>36161</v>
      </c>
      <c r="B229" s="101">
        <v>9447.1</v>
      </c>
    </row>
    <row r="230" spans="1:2">
      <c r="A230" s="102">
        <v>36251</v>
      </c>
      <c r="B230" s="101">
        <v>9557</v>
      </c>
    </row>
    <row r="231" spans="1:2">
      <c r="A231" s="102">
        <v>36342</v>
      </c>
      <c r="B231" s="101">
        <v>9712.2999999999993</v>
      </c>
    </row>
    <row r="232" spans="1:2">
      <c r="A232" s="102">
        <v>36434</v>
      </c>
      <c r="B232" s="101">
        <v>9926.1</v>
      </c>
    </row>
    <row r="233" spans="1:2">
      <c r="A233" s="102">
        <v>36526</v>
      </c>
      <c r="B233" s="101">
        <v>10031</v>
      </c>
    </row>
    <row r="234" spans="1:2">
      <c r="A234" s="102">
        <v>36617</v>
      </c>
      <c r="B234" s="101">
        <v>10278.299999999999</v>
      </c>
    </row>
    <row r="235" spans="1:2">
      <c r="A235" s="102">
        <v>36708</v>
      </c>
      <c r="B235" s="101">
        <v>10357.4</v>
      </c>
    </row>
    <row r="236" spans="1:2">
      <c r="A236" s="102">
        <v>36800</v>
      </c>
      <c r="B236" s="101">
        <v>10472.299999999999</v>
      </c>
    </row>
    <row r="237" spans="1:2">
      <c r="A237" s="102">
        <v>36892</v>
      </c>
      <c r="B237" s="101">
        <v>10508.1</v>
      </c>
    </row>
    <row r="238" spans="1:2">
      <c r="A238" s="102">
        <v>36982</v>
      </c>
      <c r="B238" s="101">
        <v>10638.4</v>
      </c>
    </row>
    <row r="239" spans="1:2">
      <c r="A239" s="102">
        <v>37073</v>
      </c>
      <c r="B239" s="101">
        <v>10639.5</v>
      </c>
    </row>
    <row r="240" spans="1:2">
      <c r="A240" s="102">
        <v>37165</v>
      </c>
      <c r="B240" s="101">
        <v>10701.3</v>
      </c>
    </row>
    <row r="241" spans="1:2">
      <c r="A241" s="102">
        <v>37257</v>
      </c>
      <c r="B241" s="101">
        <v>10834.4</v>
      </c>
    </row>
    <row r="242" spans="1:2">
      <c r="A242" s="102">
        <v>37347</v>
      </c>
      <c r="B242" s="101">
        <v>10934.8</v>
      </c>
    </row>
    <row r="243" spans="1:2">
      <c r="A243" s="102">
        <v>37438</v>
      </c>
      <c r="B243" s="101">
        <v>11037.1</v>
      </c>
    </row>
    <row r="244" spans="1:2">
      <c r="A244" s="102">
        <v>37530</v>
      </c>
      <c r="B244" s="101">
        <v>11103.8</v>
      </c>
    </row>
    <row r="245" spans="1:2">
      <c r="A245" s="102">
        <v>37622</v>
      </c>
      <c r="B245" s="101">
        <v>11230.1</v>
      </c>
    </row>
    <row r="246" spans="1:2">
      <c r="A246" s="102">
        <v>37712</v>
      </c>
      <c r="B246" s="101">
        <v>11370.7</v>
      </c>
    </row>
    <row r="247" spans="1:2">
      <c r="A247" s="102">
        <v>37803</v>
      </c>
      <c r="B247" s="101">
        <v>11625.1</v>
      </c>
    </row>
    <row r="248" spans="1:2">
      <c r="A248" s="102">
        <v>37895</v>
      </c>
      <c r="B248" s="101">
        <v>11816.8</v>
      </c>
    </row>
    <row r="249" spans="1:2">
      <c r="A249" s="102">
        <v>37987</v>
      </c>
      <c r="B249" s="101">
        <v>11988.4</v>
      </c>
    </row>
    <row r="250" spans="1:2">
      <c r="A250" s="102">
        <v>38078</v>
      </c>
      <c r="B250" s="101">
        <v>12181.4</v>
      </c>
    </row>
    <row r="251" spans="1:2">
      <c r="A251" s="102">
        <v>38169</v>
      </c>
      <c r="B251" s="101">
        <v>12367.7</v>
      </c>
    </row>
    <row r="252" spans="1:2">
      <c r="A252" s="102">
        <v>38261</v>
      </c>
      <c r="B252" s="101">
        <v>12562.2</v>
      </c>
    </row>
    <row r="253" spans="1:2">
      <c r="A253" s="102">
        <v>38353</v>
      </c>
      <c r="B253" s="101">
        <v>12813.7</v>
      </c>
    </row>
    <row r="254" spans="1:2">
      <c r="A254" s="102">
        <v>38443</v>
      </c>
      <c r="B254" s="101">
        <v>12974.1</v>
      </c>
    </row>
    <row r="255" spans="1:2">
      <c r="A255" s="102">
        <v>38534</v>
      </c>
      <c r="B255" s="101">
        <v>13205.4</v>
      </c>
    </row>
    <row r="256" spans="1:2">
      <c r="A256" s="102">
        <v>38626</v>
      </c>
      <c r="B256" s="101">
        <v>13381.6</v>
      </c>
    </row>
    <row r="257" spans="1:2">
      <c r="A257" s="102">
        <v>38718</v>
      </c>
      <c r="B257" s="101">
        <v>13648.9</v>
      </c>
    </row>
    <row r="258" spans="1:2">
      <c r="A258" s="102">
        <v>38808</v>
      </c>
      <c r="B258" s="101">
        <v>13799.8</v>
      </c>
    </row>
    <row r="259" spans="1:2">
      <c r="A259" s="102">
        <v>38899</v>
      </c>
      <c r="B259" s="101">
        <v>13908.5</v>
      </c>
    </row>
    <row r="260" spans="1:2">
      <c r="A260" s="102">
        <v>38991</v>
      </c>
      <c r="B260" s="101">
        <v>14066.4</v>
      </c>
    </row>
    <row r="261" spans="1:2">
      <c r="A261" s="102">
        <v>39083</v>
      </c>
      <c r="B261" s="101">
        <v>14233.2</v>
      </c>
    </row>
    <row r="262" spans="1:2">
      <c r="A262" s="102">
        <v>39173</v>
      </c>
      <c r="B262" s="101">
        <v>14422.3</v>
      </c>
    </row>
    <row r="263" spans="1:2">
      <c r="A263" s="102">
        <v>39264</v>
      </c>
      <c r="B263" s="101">
        <v>14569.7</v>
      </c>
    </row>
    <row r="264" spans="1:2">
      <c r="A264" s="102">
        <v>39356</v>
      </c>
      <c r="B264" s="101">
        <v>14685.3</v>
      </c>
    </row>
    <row r="265" spans="1:2">
      <c r="A265" s="102">
        <v>39448</v>
      </c>
      <c r="B265" s="101">
        <v>14668.4</v>
      </c>
    </row>
    <row r="266" spans="1:2">
      <c r="A266" s="102">
        <v>39539</v>
      </c>
      <c r="B266" s="101">
        <v>14813</v>
      </c>
    </row>
    <row r="267" spans="1:2">
      <c r="A267" s="102">
        <v>39630</v>
      </c>
      <c r="B267" s="101">
        <v>14843</v>
      </c>
    </row>
    <row r="268" spans="1:2">
      <c r="A268" s="102">
        <v>39722</v>
      </c>
      <c r="B268" s="101">
        <v>14549.9</v>
      </c>
    </row>
    <row r="269" spans="1:2">
      <c r="A269" s="102">
        <v>39814</v>
      </c>
      <c r="B269" s="101">
        <v>14383.9</v>
      </c>
    </row>
    <row r="270" spans="1:2">
      <c r="A270" s="102">
        <v>39904</v>
      </c>
      <c r="B270" s="101">
        <v>14340.4</v>
      </c>
    </row>
    <row r="271" spans="1:2">
      <c r="A271" s="102">
        <v>39995</v>
      </c>
      <c r="B271" s="101">
        <v>14384.1</v>
      </c>
    </row>
    <row r="272" spans="1:2">
      <c r="A272" s="102">
        <v>40087</v>
      </c>
      <c r="B272" s="101">
        <v>14566.5</v>
      </c>
    </row>
    <row r="273" spans="1:2">
      <c r="A273" s="102">
        <v>40179</v>
      </c>
      <c r="B273" s="101">
        <v>14681.1</v>
      </c>
    </row>
    <row r="274" spans="1:2">
      <c r="A274" s="102">
        <v>40269</v>
      </c>
      <c r="B274" s="101">
        <v>14888.6</v>
      </c>
    </row>
    <row r="275" spans="1:2">
      <c r="A275" s="102">
        <v>40360</v>
      </c>
      <c r="B275" s="101">
        <v>15057.7</v>
      </c>
    </row>
    <row r="276" spans="1:2">
      <c r="A276" s="102">
        <v>40452</v>
      </c>
      <c r="B276" s="101">
        <v>15230.2</v>
      </c>
    </row>
    <row r="277" spans="1:2">
      <c r="A277" s="102">
        <v>40544</v>
      </c>
      <c r="B277" s="101">
        <v>15238.4</v>
      </c>
    </row>
    <row r="278" spans="1:2">
      <c r="A278" s="102">
        <v>40634</v>
      </c>
      <c r="B278" s="101">
        <v>15460.9</v>
      </c>
    </row>
    <row r="279" spans="1:2">
      <c r="A279" s="102">
        <v>40725</v>
      </c>
      <c r="B279" s="101">
        <v>15587.1</v>
      </c>
    </row>
    <row r="280" spans="1:2">
      <c r="A280" s="102">
        <v>40817</v>
      </c>
      <c r="B280" s="101">
        <v>15785.3</v>
      </c>
    </row>
    <row r="281" spans="1:2">
      <c r="A281" s="102">
        <v>40909</v>
      </c>
      <c r="B281" s="101">
        <v>15956.5</v>
      </c>
    </row>
    <row r="282" spans="1:2">
      <c r="A282" s="102">
        <v>41000</v>
      </c>
      <c r="B282" s="101">
        <v>16094.7</v>
      </c>
    </row>
    <row r="283" spans="1:2">
      <c r="A283" s="102">
        <v>41091</v>
      </c>
      <c r="B283" s="101">
        <v>16268.9</v>
      </c>
    </row>
    <row r="284" spans="1:2">
      <c r="A284" s="102">
        <v>41183</v>
      </c>
      <c r="B284" s="101">
        <v>16332.5</v>
      </c>
    </row>
    <row r="285" spans="1:2">
      <c r="A285" s="102">
        <v>41275</v>
      </c>
      <c r="B285" s="101">
        <v>16502.400000000001</v>
      </c>
    </row>
    <row r="286" spans="1:2">
      <c r="A286" s="102">
        <v>41365</v>
      </c>
      <c r="B286" s="101">
        <v>16619.2</v>
      </c>
    </row>
    <row r="287" spans="1:2">
      <c r="A287" s="102">
        <v>41456</v>
      </c>
      <c r="B287" s="101">
        <v>16872.3</v>
      </c>
    </row>
    <row r="288" spans="1:2">
      <c r="A288" s="102">
        <v>41548</v>
      </c>
      <c r="B288" s="101">
        <v>17078.3</v>
      </c>
    </row>
    <row r="289" spans="1:2">
      <c r="A289" s="102">
        <v>41640</v>
      </c>
      <c r="B289" s="101">
        <v>17044</v>
      </c>
    </row>
    <row r="290" spans="1:2">
      <c r="A290" s="102">
        <v>41730</v>
      </c>
      <c r="B290" s="101">
        <v>17294.7</v>
      </c>
    </row>
  </sheetData>
  <pageMargins left="0.78740157499999996" right="0.78740157499999996" top="0.984251969" bottom="0.984251969" header="0.5" footer="0.5"/>
  <headerFooter alignWithMargins="0"/>
</worksheet>
</file>

<file path=xl/worksheets/sheet7.xml><?xml version="1.0" encoding="utf-8"?>
<worksheet xmlns="http://schemas.openxmlformats.org/spreadsheetml/2006/main" xmlns:r="http://schemas.openxmlformats.org/officeDocument/2006/relationships">
  <sheetPr>
    <tabColor theme="5" tint="-0.499984740745262"/>
  </sheetPr>
  <dimension ref="A1:M718"/>
  <sheetViews>
    <sheetView zoomScaleNormal="100" workbookViewId="0">
      <selection activeCell="N33" sqref="N33"/>
    </sheetView>
  </sheetViews>
  <sheetFormatPr defaultRowHeight="12.75"/>
  <cols>
    <col min="1" max="1" width="9.140625" style="15"/>
    <col min="2" max="2" width="9.140625" style="16" customWidth="1"/>
    <col min="3" max="3" width="9.140625" style="88"/>
    <col min="4" max="4" width="9.140625" style="17"/>
    <col min="5" max="5" width="9.140625" style="84"/>
    <col min="6" max="6" width="9.140625" style="85"/>
    <col min="7" max="7" width="9.140625" style="2"/>
    <col min="8" max="8" width="9.140625" style="18" customWidth="1"/>
    <col min="9" max="9" width="9.140625" style="19" customWidth="1"/>
    <col min="10" max="10" width="9.140625" style="87" customWidth="1"/>
    <col min="11" max="11" width="9.140625" style="86"/>
    <col min="12" max="12" width="9.140625" style="83"/>
    <col min="13" max="16384" width="9.140625" style="2"/>
  </cols>
  <sheetData>
    <row r="1" spans="1:12">
      <c r="A1" s="68"/>
      <c r="B1" s="69"/>
      <c r="C1" s="69"/>
      <c r="D1" s="70"/>
      <c r="E1" s="71"/>
      <c r="F1" s="69"/>
      <c r="G1" s="69"/>
      <c r="H1" s="72"/>
      <c r="I1" s="69"/>
      <c r="J1" s="69"/>
      <c r="K1" s="69"/>
      <c r="L1" s="73"/>
    </row>
    <row r="2" spans="1:12" s="93" customFormat="1" ht="15" customHeight="1">
      <c r="A2" s="74"/>
      <c r="B2" s="121" t="s">
        <v>142</v>
      </c>
      <c r="C2" s="122"/>
      <c r="D2" s="122"/>
      <c r="E2" s="122"/>
      <c r="F2" s="122"/>
      <c r="G2" s="122"/>
      <c r="H2" s="122"/>
      <c r="I2" s="122"/>
      <c r="J2" s="122"/>
      <c r="K2" s="122"/>
      <c r="L2" s="75"/>
    </row>
    <row r="3" spans="1:12" s="93" customFormat="1" ht="15">
      <c r="A3" s="76"/>
      <c r="B3" s="122"/>
      <c r="C3" s="122"/>
      <c r="D3" s="122"/>
      <c r="E3" s="122"/>
      <c r="F3" s="122"/>
      <c r="G3" s="122"/>
      <c r="H3" s="122"/>
      <c r="I3" s="122"/>
      <c r="J3" s="122"/>
      <c r="K3" s="122"/>
      <c r="L3" s="77"/>
    </row>
    <row r="4" spans="1:12" s="93" customFormat="1" ht="15" customHeight="1">
      <c r="A4" s="78"/>
      <c r="B4" s="123" t="s">
        <v>143</v>
      </c>
      <c r="C4" s="124"/>
      <c r="D4" s="124"/>
      <c r="E4" s="124"/>
      <c r="F4" s="124"/>
      <c r="G4" s="124"/>
      <c r="H4" s="124"/>
      <c r="I4" s="124"/>
      <c r="J4" s="124"/>
      <c r="K4" s="125"/>
      <c r="L4" s="79"/>
    </row>
    <row r="5" spans="1:12" s="93" customFormat="1" ht="15">
      <c r="A5" s="78"/>
      <c r="B5" s="126"/>
      <c r="C5" s="121"/>
      <c r="D5" s="121"/>
      <c r="E5" s="121"/>
      <c r="F5" s="121"/>
      <c r="G5" s="121"/>
      <c r="H5" s="121"/>
      <c r="I5" s="121"/>
      <c r="J5" s="121"/>
      <c r="K5" s="127"/>
      <c r="L5" s="80"/>
    </row>
    <row r="6" spans="1:12" s="93" customFormat="1" ht="15">
      <c r="A6" s="78"/>
      <c r="B6" s="128"/>
      <c r="C6" s="129"/>
      <c r="D6" s="129"/>
      <c r="E6" s="129"/>
      <c r="F6" s="129"/>
      <c r="G6" s="129"/>
      <c r="H6" s="129"/>
      <c r="I6" s="129"/>
      <c r="J6" s="129"/>
      <c r="K6" s="130"/>
      <c r="L6" s="80"/>
    </row>
    <row r="7" spans="1:12">
      <c r="A7" s="74"/>
      <c r="B7" s="59"/>
      <c r="C7" s="59"/>
      <c r="D7" s="65"/>
      <c r="E7" s="66"/>
      <c r="F7" s="59"/>
      <c r="G7" s="59"/>
      <c r="H7" s="67"/>
      <c r="I7" s="59"/>
      <c r="J7" s="59"/>
      <c r="K7" s="59"/>
      <c r="L7" s="75"/>
    </row>
    <row r="8" spans="1:12" ht="12.75" customHeight="1">
      <c r="A8" s="74"/>
      <c r="B8" s="59"/>
      <c r="C8" s="64" t="s">
        <v>139</v>
      </c>
      <c r="D8" s="59"/>
      <c r="E8" s="59"/>
      <c r="F8" s="59"/>
      <c r="G8" s="59"/>
      <c r="H8" s="59"/>
      <c r="I8" s="59"/>
      <c r="J8" s="59"/>
      <c r="K8" s="59"/>
      <c r="L8" s="75"/>
    </row>
    <row r="9" spans="1:12" ht="12.75" customHeight="1">
      <c r="A9" s="74"/>
      <c r="B9" s="59"/>
      <c r="C9" s="59"/>
      <c r="D9" s="59"/>
      <c r="E9" s="59"/>
      <c r="F9" s="59"/>
      <c r="G9" s="59"/>
      <c r="H9" s="59"/>
      <c r="I9" s="59"/>
      <c r="J9" s="59"/>
      <c r="K9" s="59"/>
      <c r="L9" s="75"/>
    </row>
    <row r="10" spans="1:12" ht="15" customHeight="1">
      <c r="A10" s="131" t="s">
        <v>136</v>
      </c>
      <c r="B10" s="132"/>
      <c r="C10" s="132"/>
      <c r="D10" s="132"/>
      <c r="E10" s="132"/>
      <c r="F10" s="132"/>
      <c r="G10" s="132"/>
      <c r="H10" s="132"/>
      <c r="I10" s="132"/>
      <c r="J10" s="132"/>
      <c r="K10" s="132"/>
      <c r="L10" s="133"/>
    </row>
    <row r="11" spans="1:12" ht="15" customHeight="1">
      <c r="A11" s="131"/>
      <c r="B11" s="132"/>
      <c r="C11" s="132"/>
      <c r="D11" s="132"/>
      <c r="E11" s="132"/>
      <c r="F11" s="132"/>
      <c r="G11" s="132"/>
      <c r="H11" s="132"/>
      <c r="I11" s="132"/>
      <c r="J11" s="132"/>
      <c r="K11" s="132"/>
      <c r="L11" s="133"/>
    </row>
    <row r="12" spans="1:12">
      <c r="A12" s="76"/>
      <c r="B12" s="60"/>
      <c r="C12" s="60"/>
      <c r="D12" s="61"/>
      <c r="E12" s="62"/>
      <c r="F12" s="60"/>
      <c r="G12" s="60"/>
      <c r="H12" s="63"/>
      <c r="I12" s="60"/>
      <c r="J12" s="60"/>
      <c r="K12" s="60"/>
      <c r="L12" s="77"/>
    </row>
    <row r="13" spans="1:12">
      <c r="A13" s="137" t="s">
        <v>138</v>
      </c>
      <c r="B13" s="138"/>
      <c r="C13" s="138"/>
      <c r="D13" s="138"/>
      <c r="E13" s="138"/>
      <c r="F13" s="138"/>
      <c r="G13" s="138"/>
      <c r="H13" s="138"/>
      <c r="I13" s="138"/>
      <c r="J13" s="138"/>
      <c r="K13" s="138"/>
      <c r="L13" s="139"/>
    </row>
    <row r="14" spans="1:12">
      <c r="A14" s="137"/>
      <c r="B14" s="138"/>
      <c r="C14" s="138"/>
      <c r="D14" s="138"/>
      <c r="E14" s="138"/>
      <c r="F14" s="138"/>
      <c r="G14" s="138"/>
      <c r="H14" s="138"/>
      <c r="I14" s="138"/>
      <c r="J14" s="138"/>
      <c r="K14" s="138"/>
      <c r="L14" s="139"/>
    </row>
    <row r="15" spans="1:12" ht="13.5" thickBot="1">
      <c r="A15" s="74"/>
      <c r="B15" s="59"/>
      <c r="C15" s="59"/>
      <c r="D15" s="65"/>
      <c r="E15" s="66"/>
      <c r="F15" s="59"/>
      <c r="G15" s="81"/>
      <c r="H15" s="67"/>
      <c r="I15" s="59"/>
      <c r="J15" s="59"/>
      <c r="K15" s="59"/>
      <c r="L15" s="75"/>
    </row>
    <row r="16" spans="1:12">
      <c r="A16" s="134" t="s">
        <v>10</v>
      </c>
      <c r="B16" s="135"/>
      <c r="C16" s="135"/>
      <c r="D16" s="135"/>
      <c r="E16" s="135"/>
      <c r="F16" s="136"/>
      <c r="H16" s="3"/>
      <c r="I16" s="4"/>
      <c r="J16" s="45" t="s">
        <v>129</v>
      </c>
      <c r="K16" s="5"/>
      <c r="L16" s="6"/>
    </row>
    <row r="17" spans="1:13" ht="15.75">
      <c r="A17" s="119" t="s">
        <v>137</v>
      </c>
      <c r="B17" s="120"/>
      <c r="C17" s="120"/>
      <c r="D17" s="58" t="s">
        <v>131</v>
      </c>
      <c r="E17" s="94"/>
      <c r="F17" s="32"/>
      <c r="H17" s="7"/>
      <c r="I17" s="8"/>
      <c r="J17" s="33" t="s">
        <v>126</v>
      </c>
      <c r="K17" s="9"/>
      <c r="L17" s="10"/>
    </row>
    <row r="18" spans="1:13" ht="13.5" thickBot="1">
      <c r="A18" s="26" t="s">
        <v>11</v>
      </c>
      <c r="B18" s="118" t="s">
        <v>186</v>
      </c>
      <c r="C18" s="28" t="s">
        <v>13</v>
      </c>
      <c r="D18" s="29" t="s">
        <v>14</v>
      </c>
      <c r="E18" s="30" t="s">
        <v>15</v>
      </c>
      <c r="F18" s="31"/>
      <c r="H18" s="11" t="s">
        <v>11</v>
      </c>
      <c r="I18" s="12" t="s">
        <v>16</v>
      </c>
      <c r="J18" s="12" t="s">
        <v>17</v>
      </c>
      <c r="K18" s="13" t="s">
        <v>18</v>
      </c>
      <c r="L18" s="14"/>
    </row>
    <row r="19" spans="1:13">
      <c r="A19" s="15">
        <v>20821</v>
      </c>
      <c r="B19" s="16">
        <f>GDPC1!B61</f>
        <v>2854.5</v>
      </c>
      <c r="C19" s="88">
        <v>4.2</v>
      </c>
      <c r="D19" s="17" t="e">
        <v>#N/A</v>
      </c>
      <c r="E19" s="84" t="e">
        <f t="shared" ref="E19:E30" si="0">B19/(C19+D19)</f>
        <v>#N/A</v>
      </c>
      <c r="H19" s="18">
        <v>20821</v>
      </c>
      <c r="I19" s="19">
        <v>0</v>
      </c>
      <c r="J19" s="87">
        <v>0</v>
      </c>
    </row>
    <row r="20" spans="1:13">
      <c r="A20" s="15">
        <v>20852</v>
      </c>
      <c r="B20" s="16">
        <f>GDPC1!B61</f>
        <v>2854.5</v>
      </c>
      <c r="C20" s="88">
        <v>3.9</v>
      </c>
      <c r="D20" s="17" t="e">
        <v>#N/A</v>
      </c>
      <c r="E20" s="84" t="e">
        <f t="shared" si="0"/>
        <v>#N/A</v>
      </c>
      <c r="H20" s="18">
        <v>20852</v>
      </c>
      <c r="I20" s="19">
        <v>0</v>
      </c>
      <c r="J20" s="87">
        <v>0</v>
      </c>
    </row>
    <row r="21" spans="1:13">
      <c r="A21" s="15">
        <v>20880</v>
      </c>
      <c r="B21" s="16">
        <f>GDPC1!B61</f>
        <v>2854.5</v>
      </c>
      <c r="C21" s="88">
        <v>3.7</v>
      </c>
      <c r="D21" s="17" t="e">
        <v>#N/A</v>
      </c>
      <c r="E21" s="84" t="e">
        <f t="shared" si="0"/>
        <v>#N/A</v>
      </c>
      <c r="H21" s="18">
        <v>20880</v>
      </c>
      <c r="I21" s="19">
        <v>0</v>
      </c>
      <c r="J21" s="87">
        <v>0</v>
      </c>
    </row>
    <row r="22" spans="1:13">
      <c r="A22" s="15">
        <v>20911</v>
      </c>
      <c r="B22" s="16">
        <f>GDPC1!B62</f>
        <v>2848.2</v>
      </c>
      <c r="C22" s="88">
        <v>3.9</v>
      </c>
      <c r="D22" s="17" t="e">
        <v>#N/A</v>
      </c>
      <c r="E22" s="84" t="e">
        <f t="shared" si="0"/>
        <v>#N/A</v>
      </c>
      <c r="H22" s="18">
        <v>20911</v>
      </c>
      <c r="I22" s="19">
        <v>0</v>
      </c>
      <c r="J22" s="87">
        <v>0</v>
      </c>
    </row>
    <row r="23" spans="1:13">
      <c r="A23" s="15">
        <v>20941</v>
      </c>
      <c r="B23" s="16">
        <f>GDPC1!B62</f>
        <v>2848.2</v>
      </c>
      <c r="C23" s="88">
        <v>4.0999999999999996</v>
      </c>
      <c r="D23" s="17" t="e">
        <v>#N/A</v>
      </c>
      <c r="E23" s="84" t="e">
        <f t="shared" si="0"/>
        <v>#N/A</v>
      </c>
      <c r="H23" s="18">
        <v>20941</v>
      </c>
      <c r="I23" s="19">
        <v>0</v>
      </c>
      <c r="J23" s="87">
        <v>0</v>
      </c>
    </row>
    <row r="24" spans="1:13">
      <c r="A24" s="15">
        <v>20972</v>
      </c>
      <c r="B24" s="16">
        <f>GDPC1!B62</f>
        <v>2848.2</v>
      </c>
      <c r="C24" s="88">
        <v>4.3</v>
      </c>
      <c r="D24" s="17" t="e">
        <v>#N/A</v>
      </c>
      <c r="E24" s="84" t="e">
        <f t="shared" si="0"/>
        <v>#N/A</v>
      </c>
      <c r="H24" s="18">
        <v>20972</v>
      </c>
      <c r="I24" s="19">
        <v>0</v>
      </c>
      <c r="J24" s="87">
        <v>0</v>
      </c>
    </row>
    <row r="25" spans="1:13">
      <c r="A25" s="15">
        <v>21002</v>
      </c>
      <c r="B25" s="16">
        <f>GDPC1!B63</f>
        <v>2875.9</v>
      </c>
      <c r="C25" s="88">
        <v>4.2</v>
      </c>
      <c r="D25" s="17" t="e">
        <v>#N/A</v>
      </c>
      <c r="E25" s="84" t="e">
        <f t="shared" si="0"/>
        <v>#N/A</v>
      </c>
      <c r="H25" s="18">
        <v>21002</v>
      </c>
      <c r="I25" s="19">
        <v>0</v>
      </c>
      <c r="J25" s="87">
        <v>0</v>
      </c>
      <c r="M25" s="95" t="s">
        <v>148</v>
      </c>
    </row>
    <row r="26" spans="1:13">
      <c r="A26" s="15">
        <v>21033</v>
      </c>
      <c r="B26" s="16">
        <f>GDPC1!B63</f>
        <v>2875.9</v>
      </c>
      <c r="C26" s="88">
        <v>4.0999999999999996</v>
      </c>
      <c r="D26" s="17" t="e">
        <v>#N/A</v>
      </c>
      <c r="E26" s="84" t="e">
        <f t="shared" si="0"/>
        <v>#N/A</v>
      </c>
      <c r="H26" s="18">
        <v>21033</v>
      </c>
      <c r="I26" s="19">
        <v>0</v>
      </c>
      <c r="J26" s="87">
        <v>0</v>
      </c>
      <c r="M26" s="96" t="s">
        <v>147</v>
      </c>
    </row>
    <row r="27" spans="1:13">
      <c r="A27" s="15">
        <v>21064</v>
      </c>
      <c r="B27" s="16">
        <f>GDPC1!B63</f>
        <v>2875.9</v>
      </c>
      <c r="C27" s="88">
        <v>4.4000000000000004</v>
      </c>
      <c r="D27" s="17" t="e">
        <v>#N/A</v>
      </c>
      <c r="E27" s="84" t="e">
        <f t="shared" si="0"/>
        <v>#N/A</v>
      </c>
      <c r="H27" s="18">
        <v>21064</v>
      </c>
      <c r="I27" s="19">
        <v>0</v>
      </c>
      <c r="J27" s="87">
        <v>0</v>
      </c>
      <c r="M27" s="95" t="s">
        <v>150</v>
      </c>
    </row>
    <row r="28" spans="1:13">
      <c r="A28" s="15">
        <v>21094</v>
      </c>
      <c r="B28" s="16">
        <f>GDPC1!B67</f>
        <v>2855.5</v>
      </c>
      <c r="C28" s="88">
        <v>4.5</v>
      </c>
      <c r="D28" s="17" t="e">
        <v>#N/A</v>
      </c>
      <c r="E28" s="84" t="e">
        <f t="shared" si="0"/>
        <v>#N/A</v>
      </c>
      <c r="G28" s="2">
        <v>4</v>
      </c>
      <c r="H28" s="18">
        <v>21094</v>
      </c>
      <c r="I28" s="19">
        <v>0</v>
      </c>
      <c r="J28" s="87">
        <v>0</v>
      </c>
      <c r="M28" s="96" t="s">
        <v>151</v>
      </c>
    </row>
    <row r="29" spans="1:13">
      <c r="A29" s="15">
        <v>21125</v>
      </c>
      <c r="B29" s="16">
        <f>GDPC1!B67</f>
        <v>2855.5</v>
      </c>
      <c r="C29" s="88">
        <v>5.0999999999999996</v>
      </c>
      <c r="D29" s="17" t="e">
        <v>#N/A</v>
      </c>
      <c r="E29" s="84" t="e">
        <f t="shared" si="0"/>
        <v>#N/A</v>
      </c>
      <c r="H29" s="18">
        <v>21125</v>
      </c>
      <c r="I29" s="19">
        <v>0</v>
      </c>
      <c r="J29" s="87">
        <v>0</v>
      </c>
      <c r="M29" s="95" t="s">
        <v>149</v>
      </c>
    </row>
    <row r="30" spans="1:13">
      <c r="A30" s="15">
        <v>21155</v>
      </c>
      <c r="B30" s="16">
        <f>GDPC1!B67</f>
        <v>2855.5</v>
      </c>
      <c r="C30" s="88">
        <v>5.2</v>
      </c>
      <c r="D30" s="17" t="e">
        <v>#N/A</v>
      </c>
      <c r="E30" s="84" t="e">
        <f t="shared" si="0"/>
        <v>#N/A</v>
      </c>
      <c r="H30" s="18">
        <v>21155</v>
      </c>
      <c r="I30" s="19">
        <v>0</v>
      </c>
      <c r="J30" s="87">
        <v>0</v>
      </c>
    </row>
    <row r="31" spans="1:13">
      <c r="A31" s="15">
        <v>21186</v>
      </c>
      <c r="B31" s="16">
        <f>GDPC1!B68</f>
        <v>2922.3</v>
      </c>
      <c r="C31" s="88">
        <v>5.8</v>
      </c>
      <c r="D31" s="17">
        <v>2.8070200000000001</v>
      </c>
      <c r="E31" s="84">
        <f>B31/(C31+D31)</f>
        <v>339.52517828470252</v>
      </c>
      <c r="G31" s="2">
        <v>5</v>
      </c>
      <c r="H31" s="18">
        <v>21186</v>
      </c>
      <c r="I31" s="19">
        <v>450.02</v>
      </c>
      <c r="J31" s="87">
        <v>28.64</v>
      </c>
      <c r="K31" s="86">
        <f>I31/J31</f>
        <v>15.712988826815641</v>
      </c>
    </row>
    <row r="32" spans="1:13">
      <c r="A32" s="15">
        <v>21217</v>
      </c>
      <c r="B32" s="16">
        <f>GDPC1!B68</f>
        <v>2922.3</v>
      </c>
      <c r="C32" s="88">
        <v>6.4</v>
      </c>
      <c r="D32" s="17">
        <v>2.7972000000000001</v>
      </c>
      <c r="E32" s="84">
        <f t="shared" ref="E32:E95" si="1">B32/(C32+D32)</f>
        <v>317.73800721958855</v>
      </c>
      <c r="H32" s="18">
        <v>21217</v>
      </c>
      <c r="I32" s="19">
        <v>439.92</v>
      </c>
      <c r="J32" s="87">
        <v>28.7</v>
      </c>
      <c r="K32" s="86">
        <f t="shared" ref="K32:K95" si="2">I32/J32</f>
        <v>15.328222996515681</v>
      </c>
    </row>
    <row r="33" spans="1:11">
      <c r="A33" s="15">
        <v>21245</v>
      </c>
      <c r="B33" s="16">
        <f>GDPC1!B68</f>
        <v>2922.3</v>
      </c>
      <c r="C33" s="88">
        <v>6.7</v>
      </c>
      <c r="D33" s="17">
        <v>2.7874599999999998</v>
      </c>
      <c r="E33" s="84">
        <f t="shared" si="1"/>
        <v>308.01710889953688</v>
      </c>
      <c r="H33" s="18">
        <v>21245</v>
      </c>
      <c r="I33" s="19">
        <v>446.76</v>
      </c>
      <c r="J33" s="87">
        <v>28.87</v>
      </c>
      <c r="K33" s="86">
        <f t="shared" si="2"/>
        <v>15.474887426394179</v>
      </c>
    </row>
    <row r="34" spans="1:11">
      <c r="A34" s="15">
        <v>21276</v>
      </c>
      <c r="B34" s="16">
        <f>GDPC1!B69</f>
        <v>2976.6</v>
      </c>
      <c r="C34" s="88">
        <v>7.4</v>
      </c>
      <c r="D34" s="17">
        <v>2.4305599999999998</v>
      </c>
      <c r="E34" s="84">
        <f t="shared" si="1"/>
        <v>302.79048192574987</v>
      </c>
      <c r="G34" s="2">
        <v>6</v>
      </c>
      <c r="H34" s="18">
        <v>21276</v>
      </c>
      <c r="I34" s="19">
        <v>455.86</v>
      </c>
      <c r="J34" s="87">
        <v>28.94</v>
      </c>
      <c r="K34" s="86">
        <f t="shared" si="2"/>
        <v>15.751900483759503</v>
      </c>
    </row>
    <row r="35" spans="1:11">
      <c r="A35" s="15">
        <v>21306</v>
      </c>
      <c r="B35" s="16">
        <f>GDPC1!B69</f>
        <v>2976.6</v>
      </c>
      <c r="C35" s="88">
        <v>7.4</v>
      </c>
      <c r="D35" s="17">
        <v>2.4305599999999998</v>
      </c>
      <c r="E35" s="84">
        <f t="shared" si="1"/>
        <v>302.79048192574987</v>
      </c>
      <c r="H35" s="18">
        <v>21306</v>
      </c>
      <c r="I35" s="19">
        <v>462.7</v>
      </c>
      <c r="J35" s="87">
        <v>28.94</v>
      </c>
      <c r="K35" s="86">
        <f t="shared" si="2"/>
        <v>15.988251554941257</v>
      </c>
    </row>
    <row r="36" spans="1:11">
      <c r="A36" s="15">
        <v>21337</v>
      </c>
      <c r="B36" s="16">
        <f>GDPC1!B69</f>
        <v>2976.6</v>
      </c>
      <c r="C36" s="88">
        <v>7.3</v>
      </c>
      <c r="D36" s="17">
        <v>2.4221499999999998</v>
      </c>
      <c r="E36" s="84">
        <f t="shared" si="1"/>
        <v>306.16684581085462</v>
      </c>
      <c r="H36" s="18">
        <v>21337</v>
      </c>
      <c r="I36" s="19">
        <v>478.18</v>
      </c>
      <c r="J36" s="87">
        <v>28.91</v>
      </c>
      <c r="K36" s="86">
        <f t="shared" si="2"/>
        <v>16.540297474922173</v>
      </c>
    </row>
    <row r="37" spans="1:11">
      <c r="A37" s="15">
        <v>21367</v>
      </c>
      <c r="B37" s="16">
        <f>GDPC1!B70</f>
        <v>3049</v>
      </c>
      <c r="C37" s="88">
        <v>7.5</v>
      </c>
      <c r="D37" s="17">
        <v>2.0689700000000002</v>
      </c>
      <c r="E37" s="84">
        <f t="shared" si="1"/>
        <v>318.63408496421243</v>
      </c>
      <c r="G37" s="2">
        <v>7</v>
      </c>
      <c r="H37" s="18">
        <v>21367</v>
      </c>
      <c r="I37" s="19">
        <v>502.99</v>
      </c>
      <c r="J37" s="87">
        <v>28.89</v>
      </c>
      <c r="K37" s="86">
        <f t="shared" si="2"/>
        <v>17.410522672204916</v>
      </c>
    </row>
    <row r="38" spans="1:11">
      <c r="A38" s="15">
        <v>21398</v>
      </c>
      <c r="B38" s="16">
        <f>GDPC1!B70</f>
        <v>3049</v>
      </c>
      <c r="C38" s="88">
        <v>7.4</v>
      </c>
      <c r="D38" s="17">
        <v>2.0689700000000002</v>
      </c>
      <c r="E38" s="84">
        <f t="shared" si="1"/>
        <v>321.99911922838493</v>
      </c>
      <c r="H38" s="18">
        <v>21398</v>
      </c>
      <c r="I38" s="19">
        <v>508.63</v>
      </c>
      <c r="J38" s="87">
        <v>28.94</v>
      </c>
      <c r="K38" s="86">
        <f t="shared" si="2"/>
        <v>17.575328265376641</v>
      </c>
    </row>
    <row r="39" spans="1:11">
      <c r="A39" s="15">
        <v>21429</v>
      </c>
      <c r="B39" s="16">
        <f>GDPC1!B70</f>
        <v>3049</v>
      </c>
      <c r="C39" s="88">
        <v>7.1</v>
      </c>
      <c r="D39" s="17">
        <v>2.0618599999999998</v>
      </c>
      <c r="E39" s="84">
        <f t="shared" si="1"/>
        <v>332.79268620127357</v>
      </c>
      <c r="H39" s="18">
        <v>21429</v>
      </c>
      <c r="I39" s="19">
        <v>532.09</v>
      </c>
      <c r="J39" s="87">
        <v>28.91</v>
      </c>
      <c r="K39" s="86">
        <f t="shared" si="2"/>
        <v>18.405050155655484</v>
      </c>
    </row>
    <row r="40" spans="1:11">
      <c r="A40" s="15">
        <v>21459</v>
      </c>
      <c r="B40" s="16">
        <f>GDPC1!B71</f>
        <v>3043.1</v>
      </c>
      <c r="C40" s="88">
        <v>6.7</v>
      </c>
      <c r="D40" s="17">
        <v>1.7123299999999999</v>
      </c>
      <c r="E40" s="84">
        <f t="shared" si="1"/>
        <v>361.74282273757683</v>
      </c>
      <c r="G40" s="2">
        <v>8</v>
      </c>
      <c r="H40" s="18">
        <v>21459</v>
      </c>
      <c r="I40" s="19">
        <v>543.22</v>
      </c>
      <c r="J40" s="87">
        <v>28.91</v>
      </c>
      <c r="K40" s="86">
        <f t="shared" si="2"/>
        <v>18.790038049117953</v>
      </c>
    </row>
    <row r="41" spans="1:11">
      <c r="A41" s="15">
        <v>21490</v>
      </c>
      <c r="B41" s="16">
        <f>GDPC1!B71</f>
        <v>3043.1</v>
      </c>
      <c r="C41" s="88">
        <v>6.2</v>
      </c>
      <c r="D41" s="17">
        <v>1.70648</v>
      </c>
      <c r="E41" s="84">
        <f t="shared" si="1"/>
        <v>384.88682700772023</v>
      </c>
      <c r="H41" s="18">
        <v>21490</v>
      </c>
      <c r="I41" s="19">
        <v>557.46</v>
      </c>
      <c r="J41" s="87">
        <v>28.95</v>
      </c>
      <c r="K41" s="86">
        <f t="shared" si="2"/>
        <v>19.2559585492228</v>
      </c>
    </row>
    <row r="42" spans="1:11">
      <c r="A42" s="15">
        <v>21520</v>
      </c>
      <c r="B42" s="16">
        <f>GDPC1!B71</f>
        <v>3043.1</v>
      </c>
      <c r="C42" s="88">
        <v>6.2</v>
      </c>
      <c r="D42" s="17">
        <v>2.0477799999999999</v>
      </c>
      <c r="E42" s="84">
        <f t="shared" si="1"/>
        <v>368.95988981277384</v>
      </c>
      <c r="H42" s="18">
        <v>21520</v>
      </c>
      <c r="I42" s="19">
        <v>583.65</v>
      </c>
      <c r="J42" s="87">
        <v>28.97</v>
      </c>
      <c r="K42" s="86">
        <f t="shared" si="2"/>
        <v>20.146703486365205</v>
      </c>
    </row>
    <row r="43" spans="1:11">
      <c r="A43" s="15">
        <v>21551</v>
      </c>
      <c r="B43" s="16">
        <f>GDPC1!B72</f>
        <v>3055.1</v>
      </c>
      <c r="C43" s="88">
        <v>6</v>
      </c>
      <c r="D43" s="17">
        <v>2.0477799999999999</v>
      </c>
      <c r="E43" s="84">
        <f t="shared" si="1"/>
        <v>379.62021824652265</v>
      </c>
      <c r="G43" s="2">
        <v>9</v>
      </c>
      <c r="H43" s="18">
        <v>21551</v>
      </c>
      <c r="I43" s="19">
        <v>593.96</v>
      </c>
      <c r="J43" s="87">
        <v>29.01</v>
      </c>
      <c r="K43" s="86">
        <f t="shared" si="2"/>
        <v>20.474319200275769</v>
      </c>
    </row>
    <row r="44" spans="1:11">
      <c r="A44" s="15">
        <v>21582</v>
      </c>
      <c r="B44" s="16">
        <f>GDPC1!B72</f>
        <v>3055.1</v>
      </c>
      <c r="C44" s="88">
        <v>5.9</v>
      </c>
      <c r="D44" s="17">
        <v>1.70068</v>
      </c>
      <c r="E44" s="84">
        <f t="shared" si="1"/>
        <v>401.9508780793297</v>
      </c>
      <c r="H44" s="18">
        <v>21582</v>
      </c>
      <c r="I44" s="19">
        <v>603.5</v>
      </c>
      <c r="J44" s="87">
        <v>29</v>
      </c>
      <c r="K44" s="86">
        <f t="shared" si="2"/>
        <v>20.810344827586206</v>
      </c>
    </row>
    <row r="45" spans="1:11">
      <c r="A45" s="15">
        <v>21610</v>
      </c>
      <c r="B45" s="16">
        <f>GDPC1!B72</f>
        <v>3055.1</v>
      </c>
      <c r="C45" s="88">
        <v>5.6</v>
      </c>
      <c r="D45" s="17">
        <v>1.69492</v>
      </c>
      <c r="E45" s="84">
        <f t="shared" si="1"/>
        <v>418.79828702713672</v>
      </c>
      <c r="H45" s="18">
        <v>21610</v>
      </c>
      <c r="I45" s="19">
        <v>601.71</v>
      </c>
      <c r="J45" s="87">
        <v>28.97</v>
      </c>
      <c r="K45" s="86">
        <f t="shared" si="2"/>
        <v>20.770107007248882</v>
      </c>
    </row>
    <row r="46" spans="1:11">
      <c r="A46" s="15">
        <v>21641</v>
      </c>
      <c r="B46" s="16">
        <f>GDPC1!B73</f>
        <v>3123.2</v>
      </c>
      <c r="C46" s="88">
        <v>5.2</v>
      </c>
      <c r="D46" s="17">
        <v>1.69492</v>
      </c>
      <c r="E46" s="84">
        <f t="shared" si="1"/>
        <v>452.97117297952695</v>
      </c>
      <c r="G46" s="2">
        <v>10</v>
      </c>
      <c r="H46" s="18">
        <v>21641</v>
      </c>
      <c r="I46" s="19">
        <v>623.75</v>
      </c>
      <c r="J46" s="87">
        <v>28.98</v>
      </c>
      <c r="K46" s="86">
        <f t="shared" si="2"/>
        <v>21.523464458247066</v>
      </c>
    </row>
    <row r="47" spans="1:11">
      <c r="A47" s="15">
        <v>21671</v>
      </c>
      <c r="B47" s="16">
        <f>GDPC1!B73</f>
        <v>3123.2</v>
      </c>
      <c r="C47" s="88">
        <v>5.0999999999999996</v>
      </c>
      <c r="D47" s="17">
        <v>2.0339</v>
      </c>
      <c r="E47" s="84">
        <f t="shared" si="1"/>
        <v>437.79699743478324</v>
      </c>
      <c r="H47" s="18">
        <v>21671</v>
      </c>
      <c r="I47" s="19">
        <v>643.79</v>
      </c>
      <c r="J47" s="87">
        <v>29.04</v>
      </c>
      <c r="K47" s="86">
        <f t="shared" si="2"/>
        <v>22.169077134986225</v>
      </c>
    </row>
    <row r="48" spans="1:11">
      <c r="A48" s="15">
        <v>21702</v>
      </c>
      <c r="B48" s="16">
        <f>GDPC1!B73</f>
        <v>3123.2</v>
      </c>
      <c r="C48" s="88">
        <v>5</v>
      </c>
      <c r="D48" s="17">
        <v>2.0270299999999999</v>
      </c>
      <c r="E48" s="84">
        <f t="shared" si="1"/>
        <v>444.45519657664761</v>
      </c>
      <c r="H48" s="18">
        <v>21702</v>
      </c>
      <c r="I48" s="19">
        <v>643.6</v>
      </c>
      <c r="J48" s="87">
        <v>29.11</v>
      </c>
      <c r="K48" s="86">
        <f t="shared" si="2"/>
        <v>22.109240810717967</v>
      </c>
    </row>
    <row r="49" spans="1:11">
      <c r="A49" s="15">
        <v>21732</v>
      </c>
      <c r="B49" s="16">
        <f>GDPC1!B74</f>
        <v>3111.3</v>
      </c>
      <c r="C49" s="88">
        <v>5.0999999999999996</v>
      </c>
      <c r="D49" s="17">
        <v>2.0270299999999999</v>
      </c>
      <c r="E49" s="84">
        <f t="shared" si="1"/>
        <v>436.5493059521288</v>
      </c>
      <c r="G49" s="2">
        <v>11</v>
      </c>
      <c r="H49" s="18">
        <v>21732</v>
      </c>
      <c r="I49" s="19">
        <v>674.88</v>
      </c>
      <c r="J49" s="87">
        <v>29.15</v>
      </c>
      <c r="K49" s="86">
        <f t="shared" si="2"/>
        <v>23.151972555746141</v>
      </c>
    </row>
    <row r="50" spans="1:11">
      <c r="A50" s="15">
        <v>21763</v>
      </c>
      <c r="B50" s="16">
        <f>GDPC1!B74</f>
        <v>3111.3</v>
      </c>
      <c r="C50" s="88">
        <v>5.2</v>
      </c>
      <c r="D50" s="17">
        <v>2.0270299999999999</v>
      </c>
      <c r="E50" s="84">
        <f t="shared" si="1"/>
        <v>430.50879822001571</v>
      </c>
      <c r="H50" s="18">
        <v>21763</v>
      </c>
      <c r="I50" s="19">
        <v>664.41</v>
      </c>
      <c r="J50" s="87">
        <v>29.18</v>
      </c>
      <c r="K50" s="86">
        <f t="shared" si="2"/>
        <v>22.769362577107607</v>
      </c>
    </row>
    <row r="51" spans="1:11">
      <c r="A51" s="15">
        <v>21794</v>
      </c>
      <c r="B51" s="16">
        <f>GDPC1!B74</f>
        <v>3111.3</v>
      </c>
      <c r="C51" s="88">
        <v>5.5</v>
      </c>
      <c r="D51" s="17">
        <v>2.0202</v>
      </c>
      <c r="E51" s="84">
        <f t="shared" si="1"/>
        <v>413.72569878460683</v>
      </c>
      <c r="H51" s="18">
        <v>21794</v>
      </c>
      <c r="I51" s="19">
        <v>631.67999999999995</v>
      </c>
      <c r="J51" s="87">
        <v>29.25</v>
      </c>
      <c r="K51" s="86">
        <f t="shared" si="2"/>
        <v>21.595897435897434</v>
      </c>
    </row>
    <row r="52" spans="1:11">
      <c r="A52" s="15">
        <v>21824</v>
      </c>
      <c r="B52" s="16">
        <f>GDPC1!B75</f>
        <v>3119.1</v>
      </c>
      <c r="C52" s="88">
        <v>5.7</v>
      </c>
      <c r="D52" s="17">
        <v>2.3569</v>
      </c>
      <c r="E52" s="84">
        <f t="shared" si="1"/>
        <v>387.13400935843805</v>
      </c>
      <c r="G52" s="2">
        <v>12</v>
      </c>
      <c r="H52" s="18">
        <v>21824</v>
      </c>
      <c r="I52" s="19">
        <v>646.6</v>
      </c>
      <c r="J52" s="87">
        <v>29.35</v>
      </c>
      <c r="K52" s="86">
        <f t="shared" si="2"/>
        <v>22.030664395229984</v>
      </c>
    </row>
    <row r="53" spans="1:11">
      <c r="A53" s="15">
        <v>21855</v>
      </c>
      <c r="B53" s="16">
        <f>GDPC1!B75</f>
        <v>3119.1</v>
      </c>
      <c r="C53" s="88">
        <v>5.8</v>
      </c>
      <c r="D53" s="17">
        <v>2.01342</v>
      </c>
      <c r="E53" s="84">
        <f t="shared" si="1"/>
        <v>399.19779046819446</v>
      </c>
      <c r="H53" s="18">
        <v>21855</v>
      </c>
      <c r="I53" s="19">
        <v>659.18</v>
      </c>
      <c r="J53" s="87">
        <v>29.35</v>
      </c>
      <c r="K53" s="86">
        <f t="shared" si="2"/>
        <v>22.459284497444632</v>
      </c>
    </row>
    <row r="54" spans="1:11">
      <c r="A54" s="15">
        <v>21885</v>
      </c>
      <c r="B54" s="16">
        <f>GDPC1!B75</f>
        <v>3119.1</v>
      </c>
      <c r="C54" s="88">
        <v>5.3</v>
      </c>
      <c r="D54" s="17">
        <v>2.0066899999999999</v>
      </c>
      <c r="E54" s="84">
        <f t="shared" si="1"/>
        <v>426.88276086709578</v>
      </c>
      <c r="H54" s="18">
        <v>21885</v>
      </c>
      <c r="I54" s="19">
        <v>679.36</v>
      </c>
      <c r="J54" s="87">
        <v>29.41</v>
      </c>
      <c r="K54" s="86">
        <f t="shared" si="2"/>
        <v>23.099625977558652</v>
      </c>
    </row>
    <row r="55" spans="1:11">
      <c r="A55" s="15">
        <v>21916</v>
      </c>
      <c r="B55" s="16">
        <f>GDPC1!B76</f>
        <v>3081.3</v>
      </c>
      <c r="C55" s="88">
        <v>5.2</v>
      </c>
      <c r="D55" s="17">
        <v>2.0066899999999999</v>
      </c>
      <c r="E55" s="84">
        <f t="shared" si="1"/>
        <v>427.56105785041399</v>
      </c>
      <c r="G55" s="2">
        <v>13</v>
      </c>
      <c r="H55" s="18">
        <v>21916</v>
      </c>
      <c r="I55" s="19">
        <v>622.62</v>
      </c>
      <c r="J55" s="87">
        <v>29.37</v>
      </c>
      <c r="K55" s="86">
        <f t="shared" si="2"/>
        <v>21.199182839632279</v>
      </c>
    </row>
    <row r="56" spans="1:11">
      <c r="A56" s="15">
        <v>21947</v>
      </c>
      <c r="B56" s="16">
        <f>GDPC1!B76</f>
        <v>3081.3</v>
      </c>
      <c r="C56" s="88">
        <v>4.8</v>
      </c>
      <c r="D56" s="17">
        <v>2.3411400000000002</v>
      </c>
      <c r="E56" s="84">
        <f t="shared" si="1"/>
        <v>431.48572916929231</v>
      </c>
      <c r="H56" s="18">
        <v>21947</v>
      </c>
      <c r="I56" s="19">
        <v>630.12</v>
      </c>
      <c r="J56" s="87">
        <v>29.41</v>
      </c>
      <c r="K56" s="86">
        <f t="shared" si="2"/>
        <v>21.425365521931315</v>
      </c>
    </row>
    <row r="57" spans="1:11">
      <c r="A57" s="15">
        <v>21976</v>
      </c>
      <c r="B57" s="16">
        <f>GDPC1!B76</f>
        <v>3081.3</v>
      </c>
      <c r="C57" s="88">
        <v>5.4</v>
      </c>
      <c r="D57" s="17">
        <v>2</v>
      </c>
      <c r="E57" s="84">
        <f t="shared" si="1"/>
        <v>416.39189189189187</v>
      </c>
      <c r="H57" s="18">
        <v>21976</v>
      </c>
      <c r="I57" s="19">
        <v>616.59</v>
      </c>
      <c r="J57" s="87">
        <v>29.41</v>
      </c>
      <c r="K57" s="86">
        <f t="shared" si="2"/>
        <v>20.965317919075144</v>
      </c>
    </row>
    <row r="58" spans="1:11">
      <c r="A58" s="15">
        <v>22007</v>
      </c>
      <c r="B58" s="16">
        <f>GDPC1!B77</f>
        <v>3102.3</v>
      </c>
      <c r="C58" s="88">
        <v>5.2</v>
      </c>
      <c r="D58" s="17">
        <v>2</v>
      </c>
      <c r="E58" s="84">
        <f t="shared" si="1"/>
        <v>430.875</v>
      </c>
      <c r="G58" s="2">
        <v>14</v>
      </c>
      <c r="H58" s="18">
        <v>22007</v>
      </c>
      <c r="I58" s="19">
        <v>601.70000000000005</v>
      </c>
      <c r="J58" s="87">
        <v>29.54</v>
      </c>
      <c r="K58" s="86">
        <f t="shared" si="2"/>
        <v>20.368991198375088</v>
      </c>
    </row>
    <row r="59" spans="1:11">
      <c r="A59" s="15">
        <v>22037</v>
      </c>
      <c r="B59" s="16">
        <f>GDPC1!B77</f>
        <v>3102.3</v>
      </c>
      <c r="C59" s="88">
        <v>5.0999999999999996</v>
      </c>
      <c r="D59" s="17">
        <v>1.66113</v>
      </c>
      <c r="E59" s="84">
        <f t="shared" si="1"/>
        <v>458.84341818601331</v>
      </c>
      <c r="H59" s="18">
        <v>22037</v>
      </c>
      <c r="I59" s="19">
        <v>625.5</v>
      </c>
      <c r="J59" s="87">
        <v>29.57</v>
      </c>
      <c r="K59" s="86">
        <f t="shared" si="2"/>
        <v>21.153195806560703</v>
      </c>
    </row>
    <row r="60" spans="1:11">
      <c r="A60" s="15">
        <v>22068</v>
      </c>
      <c r="B60" s="16">
        <f>GDPC1!B77</f>
        <v>3102.3</v>
      </c>
      <c r="C60" s="88">
        <v>5.4</v>
      </c>
      <c r="D60" s="17">
        <v>1.6556299999999999</v>
      </c>
      <c r="E60" s="84">
        <f t="shared" si="1"/>
        <v>439.69142372828503</v>
      </c>
      <c r="H60" s="18">
        <v>22068</v>
      </c>
      <c r="I60" s="19">
        <v>640.62</v>
      </c>
      <c r="J60" s="87">
        <v>29.61</v>
      </c>
      <c r="K60" s="86">
        <f t="shared" si="2"/>
        <v>21.635258358662615</v>
      </c>
    </row>
    <row r="61" spans="1:11">
      <c r="A61" s="15">
        <v>22098</v>
      </c>
      <c r="B61" s="16">
        <f>GDPC1!B78</f>
        <v>3159.9</v>
      </c>
      <c r="C61" s="88">
        <v>5.5</v>
      </c>
      <c r="D61" s="17">
        <v>1.3245</v>
      </c>
      <c r="E61" s="84">
        <f t="shared" si="1"/>
        <v>463.02293208293645</v>
      </c>
      <c r="G61" s="2">
        <v>15</v>
      </c>
      <c r="H61" s="18">
        <v>22098</v>
      </c>
      <c r="I61" s="19">
        <v>616.73</v>
      </c>
      <c r="J61" s="87">
        <v>29.55</v>
      </c>
      <c r="K61" s="86">
        <f t="shared" si="2"/>
        <v>20.87072758037225</v>
      </c>
    </row>
    <row r="62" spans="1:11">
      <c r="A62" s="15">
        <v>22129</v>
      </c>
      <c r="B62" s="16">
        <f>GDPC1!B78</f>
        <v>3159.9</v>
      </c>
      <c r="C62" s="88">
        <v>5.6</v>
      </c>
      <c r="D62" s="17">
        <v>1.3245</v>
      </c>
      <c r="E62" s="84">
        <f t="shared" si="1"/>
        <v>456.3361975593906</v>
      </c>
      <c r="H62" s="18">
        <v>22129</v>
      </c>
      <c r="I62" s="19">
        <v>625.99</v>
      </c>
      <c r="J62" s="87">
        <v>29.61</v>
      </c>
      <c r="K62" s="86">
        <f t="shared" si="2"/>
        <v>21.141168524147247</v>
      </c>
    </row>
    <row r="63" spans="1:11">
      <c r="A63" s="15">
        <v>22160</v>
      </c>
      <c r="B63" s="16">
        <f>GDPC1!B78</f>
        <v>3159.9</v>
      </c>
      <c r="C63" s="88">
        <v>5.5</v>
      </c>
      <c r="D63" s="17">
        <v>0.99009999999999998</v>
      </c>
      <c r="E63" s="84">
        <f t="shared" si="1"/>
        <v>486.88001725705305</v>
      </c>
      <c r="H63" s="18">
        <v>22160</v>
      </c>
      <c r="I63" s="19">
        <v>580.14</v>
      </c>
      <c r="J63" s="87">
        <v>29.61</v>
      </c>
      <c r="K63" s="86">
        <f t="shared" si="2"/>
        <v>19.592705167173253</v>
      </c>
    </row>
    <row r="64" spans="1:11">
      <c r="A64" s="15">
        <v>22190</v>
      </c>
      <c r="B64" s="16">
        <f>GDPC1!B79</f>
        <v>3212.6</v>
      </c>
      <c r="C64" s="88">
        <v>6.1</v>
      </c>
      <c r="D64" s="17">
        <v>1.31579</v>
      </c>
      <c r="E64" s="84">
        <f t="shared" si="1"/>
        <v>433.21075704678805</v>
      </c>
      <c r="G64" s="2">
        <v>16</v>
      </c>
      <c r="H64" s="18">
        <v>22190</v>
      </c>
      <c r="I64" s="19">
        <v>580.36</v>
      </c>
      <c r="J64" s="87">
        <v>29.75</v>
      </c>
      <c r="K64" s="86">
        <f t="shared" si="2"/>
        <v>19.507899159663864</v>
      </c>
    </row>
    <row r="65" spans="1:11">
      <c r="A65" s="15">
        <v>22221</v>
      </c>
      <c r="B65" s="16">
        <f>GDPC1!B79</f>
        <v>3212.6</v>
      </c>
      <c r="C65" s="88">
        <v>6.1</v>
      </c>
      <c r="D65" s="17">
        <v>1.31579</v>
      </c>
      <c r="E65" s="84">
        <f t="shared" si="1"/>
        <v>433.21075704678805</v>
      </c>
      <c r="H65" s="18">
        <v>22221</v>
      </c>
      <c r="I65" s="19">
        <v>597.22</v>
      </c>
      <c r="J65" s="87">
        <v>29.78</v>
      </c>
      <c r="K65" s="86">
        <f t="shared" si="2"/>
        <v>20.054398925453324</v>
      </c>
    </row>
    <row r="66" spans="1:11">
      <c r="A66" s="15">
        <v>22251</v>
      </c>
      <c r="B66" s="16">
        <f>GDPC1!B79</f>
        <v>3212.6</v>
      </c>
      <c r="C66" s="88">
        <v>6.6</v>
      </c>
      <c r="D66" s="17">
        <v>0.65573999999999999</v>
      </c>
      <c r="E66" s="84">
        <f t="shared" si="1"/>
        <v>442.76669230154334</v>
      </c>
      <c r="H66" s="18">
        <v>22251</v>
      </c>
      <c r="I66" s="19">
        <v>615.89</v>
      </c>
      <c r="J66" s="87">
        <v>29.81</v>
      </c>
      <c r="K66" s="86">
        <f t="shared" si="2"/>
        <v>20.660516605166052</v>
      </c>
    </row>
    <row r="67" spans="1:11">
      <c r="A67" s="15">
        <v>22282</v>
      </c>
      <c r="B67" s="16">
        <f>GDPC1!B80</f>
        <v>3277.7</v>
      </c>
      <c r="C67" s="88">
        <v>6.6</v>
      </c>
      <c r="D67" s="17">
        <v>0.98360999999999998</v>
      </c>
      <c r="E67" s="84">
        <f t="shared" si="1"/>
        <v>432.20840734162226</v>
      </c>
      <c r="G67" s="2">
        <v>17</v>
      </c>
      <c r="H67" s="18">
        <v>22282</v>
      </c>
      <c r="I67" s="19">
        <v>648.20000000000005</v>
      </c>
      <c r="J67" s="87">
        <v>29.84</v>
      </c>
      <c r="K67" s="86">
        <f t="shared" si="2"/>
        <v>21.722520107238608</v>
      </c>
    </row>
    <row r="68" spans="1:11">
      <c r="A68" s="15">
        <v>22313</v>
      </c>
      <c r="B68" s="16">
        <f>GDPC1!B80</f>
        <v>3277.7</v>
      </c>
      <c r="C68" s="88">
        <v>6.9</v>
      </c>
      <c r="D68" s="17">
        <v>0.65359</v>
      </c>
      <c r="E68" s="84">
        <f t="shared" si="1"/>
        <v>433.92611989795574</v>
      </c>
      <c r="H68" s="18">
        <v>22313</v>
      </c>
      <c r="I68" s="19">
        <v>662.08</v>
      </c>
      <c r="J68" s="87">
        <v>29.84</v>
      </c>
      <c r="K68" s="86">
        <f t="shared" si="2"/>
        <v>22.187667560321717</v>
      </c>
    </row>
    <row r="69" spans="1:11">
      <c r="A69" s="15">
        <v>22341</v>
      </c>
      <c r="B69" s="16">
        <f>GDPC1!B80</f>
        <v>3277.7</v>
      </c>
      <c r="C69" s="88">
        <v>6.9</v>
      </c>
      <c r="D69" s="17">
        <v>0.98038999999999998</v>
      </c>
      <c r="E69" s="84">
        <f t="shared" si="1"/>
        <v>415.93119122276937</v>
      </c>
      <c r="H69" s="18">
        <v>22341</v>
      </c>
      <c r="I69" s="19">
        <v>676.63</v>
      </c>
      <c r="J69" s="87">
        <v>29.84</v>
      </c>
      <c r="K69" s="86">
        <f t="shared" si="2"/>
        <v>22.675268096514746</v>
      </c>
    </row>
    <row r="70" spans="1:11">
      <c r="A70" s="15">
        <v>22372</v>
      </c>
      <c r="B70" s="16">
        <f>GDPC1!B81</f>
        <v>3336.8</v>
      </c>
      <c r="C70" s="88">
        <v>7</v>
      </c>
      <c r="D70" s="17">
        <v>0.98038999999999998</v>
      </c>
      <c r="E70" s="84">
        <f t="shared" si="1"/>
        <v>418.12492873155327</v>
      </c>
      <c r="G70" s="2">
        <v>18</v>
      </c>
      <c r="H70" s="18">
        <v>22372</v>
      </c>
      <c r="I70" s="19">
        <v>678.71</v>
      </c>
      <c r="J70" s="87">
        <v>29.81</v>
      </c>
      <c r="K70" s="86">
        <f t="shared" si="2"/>
        <v>22.767863133176789</v>
      </c>
    </row>
    <row r="71" spans="1:11">
      <c r="A71" s="15">
        <v>22402</v>
      </c>
      <c r="B71" s="16">
        <f>GDPC1!B81</f>
        <v>3336.8</v>
      </c>
      <c r="C71" s="88">
        <v>7.1</v>
      </c>
      <c r="D71" s="17">
        <v>0.98038999999999998</v>
      </c>
      <c r="E71" s="84">
        <f t="shared" si="1"/>
        <v>412.95036501951023</v>
      </c>
      <c r="H71" s="18">
        <v>22402</v>
      </c>
      <c r="I71" s="19">
        <v>696.72</v>
      </c>
      <c r="J71" s="87">
        <v>29.84</v>
      </c>
      <c r="K71" s="86">
        <f t="shared" si="2"/>
        <v>23.348525469168901</v>
      </c>
    </row>
    <row r="72" spans="1:11">
      <c r="A72" s="15">
        <v>22433</v>
      </c>
      <c r="B72" s="16">
        <f>GDPC1!B81</f>
        <v>3336.8</v>
      </c>
      <c r="C72" s="88">
        <v>6.9</v>
      </c>
      <c r="D72" s="17">
        <v>0.97719999999999996</v>
      </c>
      <c r="E72" s="84">
        <f t="shared" si="1"/>
        <v>423.60229523180828</v>
      </c>
      <c r="H72" s="18">
        <v>22433</v>
      </c>
      <c r="I72" s="19">
        <v>683.96</v>
      </c>
      <c r="J72" s="87">
        <v>29.84</v>
      </c>
      <c r="K72" s="86">
        <f t="shared" si="2"/>
        <v>22.920911528150135</v>
      </c>
    </row>
    <row r="73" spans="1:11">
      <c r="A73" s="15">
        <v>22463</v>
      </c>
      <c r="B73" s="16">
        <f>GDPC1!B82</f>
        <v>3372.7</v>
      </c>
      <c r="C73" s="88">
        <v>7</v>
      </c>
      <c r="D73" s="17">
        <v>1.3071900000000001</v>
      </c>
      <c r="E73" s="84">
        <f t="shared" si="1"/>
        <v>405.99769597180273</v>
      </c>
      <c r="G73" s="2">
        <v>19</v>
      </c>
      <c r="H73" s="18">
        <v>22463</v>
      </c>
      <c r="I73" s="19">
        <v>705.37</v>
      </c>
      <c r="J73" s="87">
        <v>29.92</v>
      </c>
      <c r="K73" s="86">
        <f t="shared" si="2"/>
        <v>23.575200534759357</v>
      </c>
    </row>
    <row r="74" spans="1:11">
      <c r="A74" s="15">
        <v>22494</v>
      </c>
      <c r="B74" s="16">
        <f>GDPC1!B82</f>
        <v>3372.7</v>
      </c>
      <c r="C74" s="88">
        <v>6.6</v>
      </c>
      <c r="D74" s="17">
        <v>1.6339900000000001</v>
      </c>
      <c r="E74" s="84">
        <f t="shared" si="1"/>
        <v>409.60700705247393</v>
      </c>
      <c r="H74" s="18">
        <v>22494</v>
      </c>
      <c r="I74" s="19">
        <v>719.94</v>
      </c>
      <c r="J74" s="87">
        <v>29.94</v>
      </c>
      <c r="K74" s="86">
        <f t="shared" si="2"/>
        <v>24.046092184368739</v>
      </c>
    </row>
    <row r="75" spans="1:11">
      <c r="A75" s="15">
        <v>22525</v>
      </c>
      <c r="B75" s="16">
        <f>GDPC1!B82</f>
        <v>3372.7</v>
      </c>
      <c r="C75" s="88">
        <v>6.7</v>
      </c>
      <c r="D75" s="17">
        <v>1.6339900000000001</v>
      </c>
      <c r="E75" s="84">
        <f t="shared" si="1"/>
        <v>404.69211026171138</v>
      </c>
      <c r="H75" s="18">
        <v>22525</v>
      </c>
      <c r="I75" s="19">
        <v>701.21</v>
      </c>
      <c r="J75" s="87">
        <v>29.98</v>
      </c>
      <c r="K75" s="86">
        <f t="shared" si="2"/>
        <v>23.389259506337559</v>
      </c>
    </row>
    <row r="76" spans="1:11">
      <c r="A76" s="15">
        <v>22555</v>
      </c>
      <c r="B76" s="16">
        <f>GDPC1!B83</f>
        <v>3404.8</v>
      </c>
      <c r="C76" s="88">
        <v>6.5</v>
      </c>
      <c r="D76" s="17">
        <v>0.97402999999999995</v>
      </c>
      <c r="E76" s="84">
        <f t="shared" si="1"/>
        <v>455.55075374329516</v>
      </c>
      <c r="G76" s="2">
        <v>20</v>
      </c>
      <c r="H76" s="18">
        <v>22555</v>
      </c>
      <c r="I76" s="19">
        <v>703.92</v>
      </c>
      <c r="J76" s="87">
        <v>29.98</v>
      </c>
      <c r="K76" s="86">
        <f t="shared" si="2"/>
        <v>23.479653102068042</v>
      </c>
    </row>
    <row r="77" spans="1:11">
      <c r="A77" s="15">
        <v>22586</v>
      </c>
      <c r="B77" s="16">
        <f>GDPC1!B83</f>
        <v>3404.8</v>
      </c>
      <c r="C77" s="88">
        <v>6.1</v>
      </c>
      <c r="D77" s="17">
        <v>1.2987</v>
      </c>
      <c r="E77" s="84">
        <f t="shared" si="1"/>
        <v>460.1889521132091</v>
      </c>
      <c r="H77" s="18">
        <v>22586</v>
      </c>
      <c r="I77" s="19">
        <v>721.6</v>
      </c>
      <c r="J77" s="87">
        <v>29.98</v>
      </c>
      <c r="K77" s="86">
        <f t="shared" si="2"/>
        <v>24.069379586390927</v>
      </c>
    </row>
    <row r="78" spans="1:11">
      <c r="A78" s="15">
        <v>22616</v>
      </c>
      <c r="B78" s="16">
        <f>GDPC1!B83</f>
        <v>3404.8</v>
      </c>
      <c r="C78" s="88">
        <v>6</v>
      </c>
      <c r="D78" s="17">
        <v>1.62866</v>
      </c>
      <c r="E78" s="84">
        <f t="shared" si="1"/>
        <v>446.31691542158126</v>
      </c>
      <c r="H78" s="18">
        <v>22616</v>
      </c>
      <c r="I78" s="19">
        <v>731.14</v>
      </c>
      <c r="J78" s="87">
        <v>30.01</v>
      </c>
      <c r="K78" s="86">
        <f t="shared" si="2"/>
        <v>24.36321226257914</v>
      </c>
    </row>
    <row r="79" spans="1:11">
      <c r="A79" s="15">
        <v>22647</v>
      </c>
      <c r="B79" s="16">
        <f>GDPC1!B84</f>
        <v>3418</v>
      </c>
      <c r="C79" s="88">
        <v>5.8</v>
      </c>
      <c r="D79" s="17">
        <v>1.2987</v>
      </c>
      <c r="E79" s="84">
        <f t="shared" si="1"/>
        <v>481.49661205572852</v>
      </c>
      <c r="G79" s="2">
        <v>21</v>
      </c>
      <c r="H79" s="18">
        <v>22647</v>
      </c>
      <c r="I79" s="19">
        <v>700</v>
      </c>
      <c r="J79" s="87">
        <v>30.04</v>
      </c>
      <c r="K79" s="86">
        <f t="shared" si="2"/>
        <v>23.30226364846871</v>
      </c>
    </row>
    <row r="80" spans="1:11">
      <c r="A80" s="15">
        <v>22678</v>
      </c>
      <c r="B80" s="16">
        <f>GDPC1!B84</f>
        <v>3418</v>
      </c>
      <c r="C80" s="88">
        <v>5.5</v>
      </c>
      <c r="D80" s="17">
        <v>1.2987</v>
      </c>
      <c r="E80" s="84">
        <f t="shared" si="1"/>
        <v>502.74317148866692</v>
      </c>
      <c r="H80" s="18">
        <v>22678</v>
      </c>
      <c r="I80" s="19">
        <v>708.05</v>
      </c>
      <c r="J80" s="87">
        <v>30.11</v>
      </c>
      <c r="K80" s="86">
        <f t="shared" si="2"/>
        <v>23.515443374294254</v>
      </c>
    </row>
    <row r="81" spans="1:11">
      <c r="A81" s="15">
        <v>22706</v>
      </c>
      <c r="B81" s="16">
        <f>GDPC1!B84</f>
        <v>3418</v>
      </c>
      <c r="C81" s="88">
        <v>5.6</v>
      </c>
      <c r="D81" s="17">
        <v>1.2945</v>
      </c>
      <c r="E81" s="84">
        <f t="shared" si="1"/>
        <v>495.75748785263619</v>
      </c>
      <c r="H81" s="18">
        <v>22706</v>
      </c>
      <c r="I81" s="19">
        <v>706.95</v>
      </c>
      <c r="J81" s="87">
        <v>30.17</v>
      </c>
      <c r="K81" s="86">
        <f t="shared" si="2"/>
        <v>23.43221743453762</v>
      </c>
    </row>
    <row r="82" spans="1:11">
      <c r="A82" s="15">
        <v>22737</v>
      </c>
      <c r="B82" s="16">
        <f>GDPC1!B85</f>
        <v>3456.1</v>
      </c>
      <c r="C82" s="88">
        <v>5.6</v>
      </c>
      <c r="D82" s="17">
        <v>1.2945</v>
      </c>
      <c r="E82" s="84">
        <f t="shared" si="1"/>
        <v>501.28363188048445</v>
      </c>
      <c r="G82" s="2">
        <v>22</v>
      </c>
      <c r="H82" s="18">
        <v>22737</v>
      </c>
      <c r="I82" s="19">
        <v>665.33</v>
      </c>
      <c r="J82" s="87">
        <v>30.21</v>
      </c>
      <c r="K82" s="86">
        <f t="shared" si="2"/>
        <v>22.023502151605431</v>
      </c>
    </row>
    <row r="83" spans="1:11">
      <c r="A83" s="15">
        <v>22767</v>
      </c>
      <c r="B83" s="16">
        <f>GDPC1!B85</f>
        <v>3456.1</v>
      </c>
      <c r="C83" s="88">
        <v>5.5</v>
      </c>
      <c r="D83" s="17">
        <v>1.61812</v>
      </c>
      <c r="E83" s="84">
        <f t="shared" si="1"/>
        <v>485.53550656634053</v>
      </c>
      <c r="H83" s="18">
        <v>22767</v>
      </c>
      <c r="I83" s="19">
        <v>613.36</v>
      </c>
      <c r="J83" s="87">
        <v>30.24</v>
      </c>
      <c r="K83" s="86">
        <f t="shared" si="2"/>
        <v>20.283068783068785</v>
      </c>
    </row>
    <row r="84" spans="1:11">
      <c r="A84" s="15">
        <v>22798</v>
      </c>
      <c r="B84" s="16">
        <f>GDPC1!B85</f>
        <v>3456.1</v>
      </c>
      <c r="C84" s="88">
        <v>5.5</v>
      </c>
      <c r="D84" s="17">
        <v>1.2903199999999999</v>
      </c>
      <c r="E84" s="84">
        <f t="shared" si="1"/>
        <v>508.97454022785382</v>
      </c>
      <c r="H84" s="18">
        <v>22798</v>
      </c>
      <c r="I84" s="19">
        <v>561.28</v>
      </c>
      <c r="J84" s="87">
        <v>30.21</v>
      </c>
      <c r="K84" s="86">
        <f t="shared" si="2"/>
        <v>18.579278384640848</v>
      </c>
    </row>
    <row r="85" spans="1:11">
      <c r="A85" s="15">
        <v>22828</v>
      </c>
      <c r="B85" s="16">
        <f>GDPC1!B86</f>
        <v>3501.1</v>
      </c>
      <c r="C85" s="88">
        <v>5.4</v>
      </c>
      <c r="D85" s="17">
        <v>1.2903199999999999</v>
      </c>
      <c r="E85" s="84">
        <f t="shared" si="1"/>
        <v>523.30830214399316</v>
      </c>
      <c r="G85" s="2">
        <v>23</v>
      </c>
      <c r="H85" s="18">
        <v>22828</v>
      </c>
      <c r="I85" s="19">
        <v>597.92999999999995</v>
      </c>
      <c r="J85" s="87">
        <v>30.22</v>
      </c>
      <c r="K85" s="86">
        <f t="shared" si="2"/>
        <v>19.785903375248179</v>
      </c>
    </row>
    <row r="86" spans="1:11">
      <c r="A86" s="15">
        <v>22859</v>
      </c>
      <c r="B86" s="16">
        <f>GDPC1!B86</f>
        <v>3501.1</v>
      </c>
      <c r="C86" s="88">
        <v>5.7</v>
      </c>
      <c r="D86" s="17">
        <v>1.28617</v>
      </c>
      <c r="E86" s="84">
        <f t="shared" si="1"/>
        <v>501.14726667115167</v>
      </c>
      <c r="H86" s="18">
        <v>22859</v>
      </c>
      <c r="I86" s="19">
        <v>609.17999999999995</v>
      </c>
      <c r="J86" s="87">
        <v>30.28</v>
      </c>
      <c r="K86" s="86">
        <f t="shared" si="2"/>
        <v>20.118229854689563</v>
      </c>
    </row>
    <row r="87" spans="1:11">
      <c r="A87" s="15">
        <v>22890</v>
      </c>
      <c r="B87" s="16">
        <f>GDPC1!B86</f>
        <v>3501.1</v>
      </c>
      <c r="C87" s="88">
        <v>5.6</v>
      </c>
      <c r="D87" s="17">
        <v>1.28617</v>
      </c>
      <c r="E87" s="84">
        <f t="shared" si="1"/>
        <v>508.4248573590254</v>
      </c>
      <c r="H87" s="18">
        <v>22890</v>
      </c>
      <c r="I87" s="19">
        <v>578.98</v>
      </c>
      <c r="J87" s="87">
        <v>30.42</v>
      </c>
      <c r="K87" s="86">
        <f t="shared" si="2"/>
        <v>19.032873109796185</v>
      </c>
    </row>
    <row r="88" spans="1:11">
      <c r="A88" s="15">
        <v>22920</v>
      </c>
      <c r="B88" s="16">
        <f>GDPC1!B87</f>
        <v>3569.5</v>
      </c>
      <c r="C88" s="88">
        <v>5.4</v>
      </c>
      <c r="D88" s="17">
        <v>1.28617</v>
      </c>
      <c r="E88" s="84">
        <f t="shared" si="1"/>
        <v>533.86318325738046</v>
      </c>
      <c r="G88" s="2">
        <v>24</v>
      </c>
      <c r="H88" s="18">
        <v>22920</v>
      </c>
      <c r="I88" s="19">
        <v>589.77</v>
      </c>
      <c r="J88" s="87">
        <v>30.38</v>
      </c>
      <c r="K88" s="86">
        <f t="shared" si="2"/>
        <v>19.413100724160632</v>
      </c>
    </row>
    <row r="89" spans="1:11">
      <c r="A89" s="15">
        <v>22951</v>
      </c>
      <c r="B89" s="16">
        <f>GDPC1!B87</f>
        <v>3569.5</v>
      </c>
      <c r="C89" s="88">
        <v>5.7</v>
      </c>
      <c r="D89" s="17">
        <v>0.96153999999999995</v>
      </c>
      <c r="E89" s="84">
        <f t="shared" si="1"/>
        <v>535.83705869813878</v>
      </c>
      <c r="H89" s="18">
        <v>22951</v>
      </c>
      <c r="I89" s="19">
        <v>649.29999999999995</v>
      </c>
      <c r="J89" s="87">
        <v>30.38</v>
      </c>
      <c r="K89" s="86">
        <f t="shared" si="2"/>
        <v>21.372613561553653</v>
      </c>
    </row>
    <row r="90" spans="1:11">
      <c r="A90" s="15">
        <v>22981</v>
      </c>
      <c r="B90" s="16">
        <f>GDPC1!B87</f>
        <v>3569.5</v>
      </c>
      <c r="C90" s="88">
        <v>5.5</v>
      </c>
      <c r="D90" s="17">
        <v>1.2820499999999999</v>
      </c>
      <c r="E90" s="84">
        <f t="shared" si="1"/>
        <v>526.31578947368416</v>
      </c>
      <c r="H90" s="18">
        <v>22981</v>
      </c>
      <c r="I90" s="19">
        <v>652.1</v>
      </c>
      <c r="J90" s="87">
        <v>30.38</v>
      </c>
      <c r="K90" s="86">
        <f t="shared" si="2"/>
        <v>21.464779460171165</v>
      </c>
    </row>
    <row r="91" spans="1:11">
      <c r="A91" s="15">
        <v>23012</v>
      </c>
      <c r="B91" s="16">
        <f>GDPC1!B88</f>
        <v>3595</v>
      </c>
      <c r="C91" s="88">
        <v>5.7</v>
      </c>
      <c r="D91" s="17">
        <v>0.96153999999999995</v>
      </c>
      <c r="E91" s="84">
        <f t="shared" si="1"/>
        <v>539.66500238683545</v>
      </c>
      <c r="G91" s="2">
        <v>25</v>
      </c>
      <c r="H91" s="18">
        <v>23012</v>
      </c>
      <c r="I91" s="19">
        <v>682.85</v>
      </c>
      <c r="J91" s="87">
        <v>30.44</v>
      </c>
      <c r="K91" s="86">
        <f t="shared" si="2"/>
        <v>22.432654402102497</v>
      </c>
    </row>
    <row r="92" spans="1:11">
      <c r="A92" s="15">
        <v>23043</v>
      </c>
      <c r="B92" s="16">
        <f>GDPC1!B88</f>
        <v>3595</v>
      </c>
      <c r="C92" s="88">
        <v>5.9</v>
      </c>
      <c r="D92" s="17">
        <v>1.2820499999999999</v>
      </c>
      <c r="E92" s="84">
        <f t="shared" si="1"/>
        <v>500.5534631477085</v>
      </c>
      <c r="H92" s="18">
        <v>23043</v>
      </c>
      <c r="I92" s="19">
        <v>662.94</v>
      </c>
      <c r="J92" s="87">
        <v>30.48</v>
      </c>
      <c r="K92" s="86">
        <f t="shared" si="2"/>
        <v>21.75</v>
      </c>
    </row>
    <row r="93" spans="1:11">
      <c r="A93" s="15">
        <v>23071</v>
      </c>
      <c r="B93" s="16">
        <f>GDPC1!B88</f>
        <v>3595</v>
      </c>
      <c r="C93" s="88">
        <v>5.7</v>
      </c>
      <c r="D93" s="17">
        <v>1.27796</v>
      </c>
      <c r="E93" s="84">
        <f t="shared" si="1"/>
        <v>515.19355227029098</v>
      </c>
      <c r="H93" s="18">
        <v>23071</v>
      </c>
      <c r="I93" s="19">
        <v>682.52</v>
      </c>
      <c r="J93" s="87">
        <v>30.51</v>
      </c>
      <c r="K93" s="86">
        <f t="shared" si="2"/>
        <v>22.37037037037037</v>
      </c>
    </row>
    <row r="94" spans="1:11">
      <c r="A94" s="15">
        <v>23102</v>
      </c>
      <c r="B94" s="16">
        <f>GDPC1!B89</f>
        <v>3672.7</v>
      </c>
      <c r="C94" s="88">
        <v>5.7</v>
      </c>
      <c r="D94" s="17">
        <v>1.27796</v>
      </c>
      <c r="E94" s="84">
        <f t="shared" si="1"/>
        <v>526.32861180058353</v>
      </c>
      <c r="G94" s="2">
        <v>26</v>
      </c>
      <c r="H94" s="18">
        <v>23102</v>
      </c>
      <c r="I94" s="19">
        <v>717.7</v>
      </c>
      <c r="J94" s="87">
        <v>30.48</v>
      </c>
      <c r="K94" s="86">
        <f t="shared" si="2"/>
        <v>23.546587926509186</v>
      </c>
    </row>
    <row r="95" spans="1:11">
      <c r="A95" s="15">
        <v>23132</v>
      </c>
      <c r="B95" s="16">
        <f>GDPC1!B89</f>
        <v>3672.7</v>
      </c>
      <c r="C95" s="88">
        <v>5.9</v>
      </c>
      <c r="D95" s="17">
        <v>0.95540999999999998</v>
      </c>
      <c r="E95" s="84">
        <f t="shared" si="1"/>
        <v>535.73746865614157</v>
      </c>
      <c r="H95" s="18">
        <v>23132</v>
      </c>
      <c r="I95" s="19">
        <v>726.96</v>
      </c>
      <c r="J95" s="87">
        <v>30.51</v>
      </c>
      <c r="K95" s="86">
        <f t="shared" si="2"/>
        <v>23.826941986234022</v>
      </c>
    </row>
    <row r="96" spans="1:11">
      <c r="A96" s="15">
        <v>23163</v>
      </c>
      <c r="B96" s="16">
        <f>GDPC1!B89</f>
        <v>3672.7</v>
      </c>
      <c r="C96" s="88">
        <v>5.6</v>
      </c>
      <c r="D96" s="17">
        <v>1.27389</v>
      </c>
      <c r="E96" s="84">
        <f t="shared" ref="E96:E159" si="3">B96/(C96+D96)</f>
        <v>534.2971737982424</v>
      </c>
      <c r="H96" s="18">
        <v>23163</v>
      </c>
      <c r="I96" s="19">
        <v>706.88</v>
      </c>
      <c r="J96" s="87">
        <v>30.61</v>
      </c>
      <c r="K96" s="86">
        <f t="shared" ref="K96:K159" si="4">I96/J96</f>
        <v>23.093106827834042</v>
      </c>
    </row>
    <row r="97" spans="1:11">
      <c r="A97" s="15">
        <v>23193</v>
      </c>
      <c r="B97" s="16">
        <f>GDPC1!B90</f>
        <v>3716.4</v>
      </c>
      <c r="C97" s="88">
        <v>5.6</v>
      </c>
      <c r="D97" s="17">
        <v>1.27389</v>
      </c>
      <c r="E97" s="84">
        <f t="shared" si="3"/>
        <v>540.65456386412939</v>
      </c>
      <c r="G97" s="2">
        <v>27</v>
      </c>
      <c r="H97" s="18">
        <v>23193</v>
      </c>
      <c r="I97" s="19">
        <v>695.43</v>
      </c>
      <c r="J97" s="87">
        <v>30.69</v>
      </c>
      <c r="K97" s="86">
        <f t="shared" si="4"/>
        <v>22.659824046920818</v>
      </c>
    </row>
    <row r="98" spans="1:11">
      <c r="A98" s="15">
        <v>23224</v>
      </c>
      <c r="B98" s="16">
        <f>GDPC1!B90</f>
        <v>3716.4</v>
      </c>
      <c r="C98" s="88">
        <v>5.4</v>
      </c>
      <c r="D98" s="17">
        <v>1.2698400000000001</v>
      </c>
      <c r="E98" s="84">
        <f t="shared" si="3"/>
        <v>557.19477528696336</v>
      </c>
      <c r="H98" s="18">
        <v>23224</v>
      </c>
      <c r="I98" s="19">
        <v>729.32</v>
      </c>
      <c r="J98" s="87">
        <v>30.75</v>
      </c>
      <c r="K98" s="86">
        <f t="shared" si="4"/>
        <v>23.717723577235773</v>
      </c>
    </row>
    <row r="99" spans="1:11">
      <c r="A99" s="15">
        <v>23255</v>
      </c>
      <c r="B99" s="16">
        <f>GDPC1!B90</f>
        <v>3716.4</v>
      </c>
      <c r="C99" s="88">
        <v>5.5</v>
      </c>
      <c r="D99" s="17">
        <v>1.2698400000000001</v>
      </c>
      <c r="E99" s="84">
        <f t="shared" si="3"/>
        <v>548.96422958297387</v>
      </c>
      <c r="H99" s="18">
        <v>23255</v>
      </c>
      <c r="I99" s="19">
        <v>732.79</v>
      </c>
      <c r="J99" s="87">
        <v>30.72</v>
      </c>
      <c r="K99" s="86">
        <f t="shared" si="4"/>
        <v>23.853841145833332</v>
      </c>
    </row>
    <row r="100" spans="1:11">
      <c r="A100" s="15">
        <v>23285</v>
      </c>
      <c r="B100" s="16">
        <f>GDPC1!B91</f>
        <v>3766.9</v>
      </c>
      <c r="C100" s="88">
        <v>5.5</v>
      </c>
      <c r="D100" s="17">
        <v>1.5872999999999999</v>
      </c>
      <c r="E100" s="84">
        <f t="shared" si="3"/>
        <v>531.50000705487287</v>
      </c>
      <c r="G100" s="2">
        <v>28</v>
      </c>
      <c r="H100" s="18">
        <v>23285</v>
      </c>
      <c r="I100" s="19">
        <v>755.23</v>
      </c>
      <c r="J100" s="87">
        <v>30.75</v>
      </c>
      <c r="K100" s="86">
        <f t="shared" si="4"/>
        <v>24.560325203252034</v>
      </c>
    </row>
    <row r="101" spans="1:11">
      <c r="A101" s="15">
        <v>23316</v>
      </c>
      <c r="B101" s="16">
        <f>GDPC1!B91</f>
        <v>3766.9</v>
      </c>
      <c r="C101" s="88">
        <v>5.7</v>
      </c>
      <c r="D101" s="17">
        <v>1.5872999999999999</v>
      </c>
      <c r="E101" s="84">
        <f t="shared" si="3"/>
        <v>516.91298560509381</v>
      </c>
      <c r="H101" s="18">
        <v>23316</v>
      </c>
      <c r="I101" s="19">
        <v>750.52</v>
      </c>
      <c r="J101" s="87">
        <v>30.78</v>
      </c>
      <c r="K101" s="86">
        <f t="shared" si="4"/>
        <v>24.383365821962311</v>
      </c>
    </row>
    <row r="102" spans="1:11">
      <c r="A102" s="15">
        <v>23346</v>
      </c>
      <c r="B102" s="16">
        <f>GDPC1!B91</f>
        <v>3766.9</v>
      </c>
      <c r="C102" s="88">
        <v>5.5</v>
      </c>
      <c r="D102" s="17">
        <v>1.5822799999999999</v>
      </c>
      <c r="E102" s="84">
        <f t="shared" si="3"/>
        <v>531.87674025878675</v>
      </c>
      <c r="H102" s="18">
        <v>23346</v>
      </c>
      <c r="I102" s="19">
        <v>762.95</v>
      </c>
      <c r="J102" s="87">
        <v>30.88</v>
      </c>
      <c r="K102" s="86">
        <f t="shared" si="4"/>
        <v>24.706930051813472</v>
      </c>
    </row>
    <row r="103" spans="1:11">
      <c r="A103" s="15">
        <v>23377</v>
      </c>
      <c r="B103" s="16">
        <f>GDPC1!B92</f>
        <v>3780.2</v>
      </c>
      <c r="C103" s="88">
        <v>5.6</v>
      </c>
      <c r="D103" s="17">
        <v>2.2222200000000001</v>
      </c>
      <c r="E103" s="84">
        <f t="shared" si="3"/>
        <v>483.26434183646074</v>
      </c>
      <c r="G103" s="2">
        <v>29</v>
      </c>
      <c r="H103" s="18">
        <v>23377</v>
      </c>
      <c r="I103" s="19">
        <v>785.34</v>
      </c>
      <c r="J103" s="87">
        <v>30.94</v>
      </c>
      <c r="K103" s="86">
        <f t="shared" si="4"/>
        <v>25.382676147382028</v>
      </c>
    </row>
    <row r="104" spans="1:11">
      <c r="A104" s="15">
        <v>23408</v>
      </c>
      <c r="B104" s="16">
        <f>GDPC1!B92</f>
        <v>3780.2</v>
      </c>
      <c r="C104" s="88">
        <v>5.4</v>
      </c>
      <c r="D104" s="17">
        <v>1.89873</v>
      </c>
      <c r="E104" s="84">
        <f t="shared" si="3"/>
        <v>517.92572132412067</v>
      </c>
      <c r="H104" s="18">
        <v>23408</v>
      </c>
      <c r="I104" s="19">
        <v>800.14</v>
      </c>
      <c r="J104" s="87">
        <v>30.91</v>
      </c>
      <c r="K104" s="86">
        <f t="shared" si="4"/>
        <v>25.886120996441282</v>
      </c>
    </row>
    <row r="105" spans="1:11">
      <c r="A105" s="15">
        <v>23437</v>
      </c>
      <c r="B105" s="16">
        <f>GDPC1!B92</f>
        <v>3780.2</v>
      </c>
      <c r="C105" s="88">
        <v>5.4</v>
      </c>
      <c r="D105" s="17">
        <v>1.5772900000000001</v>
      </c>
      <c r="E105" s="84">
        <f t="shared" si="3"/>
        <v>541.78628091995597</v>
      </c>
      <c r="H105" s="18">
        <v>23437</v>
      </c>
      <c r="I105" s="19">
        <v>813.29</v>
      </c>
      <c r="J105" s="87">
        <v>30.94</v>
      </c>
      <c r="K105" s="86">
        <f t="shared" si="4"/>
        <v>26.286037491919842</v>
      </c>
    </row>
    <row r="106" spans="1:11">
      <c r="A106" s="15">
        <v>23468</v>
      </c>
      <c r="B106" s="16">
        <f>GDPC1!B93</f>
        <v>3873.5</v>
      </c>
      <c r="C106" s="88">
        <v>5.3</v>
      </c>
      <c r="D106" s="17">
        <v>1.5772900000000001</v>
      </c>
      <c r="E106" s="84">
        <f t="shared" si="3"/>
        <v>563.23057483398259</v>
      </c>
      <c r="G106" s="2">
        <v>30</v>
      </c>
      <c r="H106" s="18">
        <v>23468</v>
      </c>
      <c r="I106" s="19">
        <v>810.77</v>
      </c>
      <c r="J106" s="87">
        <v>30.95</v>
      </c>
      <c r="K106" s="86">
        <f t="shared" si="4"/>
        <v>26.196122778675281</v>
      </c>
    </row>
    <row r="107" spans="1:11">
      <c r="A107" s="15">
        <v>23498</v>
      </c>
      <c r="B107" s="16">
        <f>GDPC1!B93</f>
        <v>3873.5</v>
      </c>
      <c r="C107" s="88">
        <v>5.0999999999999996</v>
      </c>
      <c r="D107" s="17">
        <v>1.5772900000000001</v>
      </c>
      <c r="E107" s="84">
        <f t="shared" si="3"/>
        <v>580.10060967847744</v>
      </c>
      <c r="H107" s="18">
        <v>23498</v>
      </c>
      <c r="I107" s="19">
        <v>820.56</v>
      </c>
      <c r="J107" s="87">
        <v>30.98</v>
      </c>
      <c r="K107" s="86">
        <f t="shared" si="4"/>
        <v>26.486765655261458</v>
      </c>
    </row>
    <row r="108" spans="1:11">
      <c r="A108" s="15">
        <v>23529</v>
      </c>
      <c r="B108" s="16">
        <f>GDPC1!B93</f>
        <v>3873.5</v>
      </c>
      <c r="C108" s="88">
        <v>5.2</v>
      </c>
      <c r="D108" s="17">
        <v>1.57233</v>
      </c>
      <c r="E108" s="84">
        <f t="shared" si="3"/>
        <v>571.95972434893156</v>
      </c>
      <c r="H108" s="18">
        <v>23529</v>
      </c>
      <c r="I108" s="19">
        <v>831.5</v>
      </c>
      <c r="J108" s="87">
        <v>31.01</v>
      </c>
      <c r="K108" s="86">
        <f t="shared" si="4"/>
        <v>26.813930990003222</v>
      </c>
    </row>
    <row r="109" spans="1:11">
      <c r="A109" s="15">
        <v>23559</v>
      </c>
      <c r="B109" s="16">
        <f>GDPC1!B94</f>
        <v>3926.4</v>
      </c>
      <c r="C109" s="88">
        <v>4.9000000000000004</v>
      </c>
      <c r="D109" s="17">
        <v>1.57233</v>
      </c>
      <c r="E109" s="84">
        <f t="shared" si="3"/>
        <v>606.64397519903957</v>
      </c>
      <c r="G109" s="2">
        <v>31</v>
      </c>
      <c r="H109" s="18">
        <v>23559</v>
      </c>
      <c r="I109" s="19">
        <v>841.1</v>
      </c>
      <c r="J109" s="87">
        <v>31.02</v>
      </c>
      <c r="K109" s="86">
        <f t="shared" si="4"/>
        <v>27.114764667956159</v>
      </c>
    </row>
    <row r="110" spans="1:11">
      <c r="A110" s="15">
        <v>23590</v>
      </c>
      <c r="B110" s="16">
        <f>GDPC1!B94</f>
        <v>3926.4</v>
      </c>
      <c r="C110" s="88">
        <v>5</v>
      </c>
      <c r="D110" s="17">
        <v>1.2539199999999999</v>
      </c>
      <c r="E110" s="84">
        <f t="shared" si="3"/>
        <v>627.83022488295342</v>
      </c>
      <c r="H110" s="18">
        <v>23590</v>
      </c>
      <c r="I110" s="19">
        <v>838.48</v>
      </c>
      <c r="J110" s="87">
        <v>31.05</v>
      </c>
      <c r="K110" s="86">
        <f t="shared" si="4"/>
        <v>27.004186795491144</v>
      </c>
    </row>
    <row r="111" spans="1:11">
      <c r="A111" s="15">
        <v>23621</v>
      </c>
      <c r="B111" s="16">
        <f>GDPC1!B94</f>
        <v>3926.4</v>
      </c>
      <c r="C111" s="88">
        <v>5.0999999999999996</v>
      </c>
      <c r="D111" s="17">
        <v>1.2539199999999999</v>
      </c>
      <c r="E111" s="84">
        <f t="shared" si="3"/>
        <v>617.94923448831594</v>
      </c>
      <c r="H111" s="18">
        <v>23621</v>
      </c>
      <c r="I111" s="19">
        <v>875.37</v>
      </c>
      <c r="J111" s="87">
        <v>31.08</v>
      </c>
      <c r="K111" s="86">
        <f t="shared" si="4"/>
        <v>28.165057915057918</v>
      </c>
    </row>
    <row r="112" spans="1:11">
      <c r="A112" s="15">
        <v>23651</v>
      </c>
      <c r="B112" s="16">
        <f>GDPC1!B95</f>
        <v>4006.2</v>
      </c>
      <c r="C112" s="88">
        <v>5.0999999999999996</v>
      </c>
      <c r="D112" s="17">
        <v>1.25</v>
      </c>
      <c r="E112" s="84">
        <f t="shared" si="3"/>
        <v>630.89763779527561</v>
      </c>
      <c r="G112" s="2">
        <v>32</v>
      </c>
      <c r="H112" s="18">
        <v>23651</v>
      </c>
      <c r="I112" s="19">
        <v>873.08</v>
      </c>
      <c r="J112" s="87">
        <v>31.12</v>
      </c>
      <c r="K112" s="86">
        <f t="shared" si="4"/>
        <v>28.055269922879177</v>
      </c>
    </row>
    <row r="113" spans="1:11">
      <c r="A113" s="15">
        <v>23682</v>
      </c>
      <c r="B113" s="16">
        <f>GDPC1!B95</f>
        <v>4006.2</v>
      </c>
      <c r="C113" s="88">
        <v>4.8</v>
      </c>
      <c r="D113" s="17">
        <v>1.5625</v>
      </c>
      <c r="E113" s="84">
        <f t="shared" si="3"/>
        <v>629.65815324165033</v>
      </c>
      <c r="H113" s="18">
        <v>23682</v>
      </c>
      <c r="I113" s="19">
        <v>875.43</v>
      </c>
      <c r="J113" s="87">
        <v>31.21</v>
      </c>
      <c r="K113" s="86">
        <f t="shared" si="4"/>
        <v>28.049663569368789</v>
      </c>
    </row>
    <row r="114" spans="1:11">
      <c r="A114" s="15">
        <v>23712</v>
      </c>
      <c r="B114" s="16">
        <f>GDPC1!B95</f>
        <v>4006.2</v>
      </c>
      <c r="C114" s="88">
        <v>5</v>
      </c>
      <c r="D114" s="17">
        <v>1.2461100000000001</v>
      </c>
      <c r="E114" s="84">
        <f t="shared" si="3"/>
        <v>641.39120188405263</v>
      </c>
      <c r="H114" s="18">
        <v>23712</v>
      </c>
      <c r="I114" s="19">
        <v>874.13</v>
      </c>
      <c r="J114" s="87">
        <v>31.25</v>
      </c>
      <c r="K114" s="86">
        <f t="shared" si="4"/>
        <v>27.972159999999999</v>
      </c>
    </row>
    <row r="115" spans="1:11">
      <c r="A115" s="15">
        <v>23743</v>
      </c>
      <c r="B115" s="16">
        <f>GDPC1!B96</f>
        <v>4100.6000000000004</v>
      </c>
      <c r="C115" s="88">
        <v>4.9000000000000004</v>
      </c>
      <c r="D115" s="17">
        <v>1.24224</v>
      </c>
      <c r="E115" s="84">
        <f t="shared" si="3"/>
        <v>667.6066060590274</v>
      </c>
      <c r="G115" s="2">
        <v>33</v>
      </c>
      <c r="H115" s="18">
        <v>23743</v>
      </c>
      <c r="I115" s="19">
        <v>902.86</v>
      </c>
      <c r="J115" s="87">
        <v>31.28</v>
      </c>
      <c r="K115" s="86">
        <f t="shared" si="4"/>
        <v>28.863810741687978</v>
      </c>
    </row>
    <row r="116" spans="1:11">
      <c r="A116" s="15">
        <v>23774</v>
      </c>
      <c r="B116" s="16">
        <f>GDPC1!B96</f>
        <v>4100.6000000000004</v>
      </c>
      <c r="C116" s="88">
        <v>5.0999999999999996</v>
      </c>
      <c r="D116" s="17">
        <v>1.24224</v>
      </c>
      <c r="E116" s="84">
        <f t="shared" si="3"/>
        <v>646.55389893791482</v>
      </c>
      <c r="H116" s="18">
        <v>23774</v>
      </c>
      <c r="I116" s="19">
        <v>903.48</v>
      </c>
      <c r="J116" s="87">
        <v>31.28</v>
      </c>
      <c r="K116" s="86">
        <f t="shared" si="4"/>
        <v>28.883631713554987</v>
      </c>
    </row>
    <row r="117" spans="1:11">
      <c r="A117" s="15">
        <v>23802</v>
      </c>
      <c r="B117" s="16">
        <f>GDPC1!B96</f>
        <v>4100.6000000000004</v>
      </c>
      <c r="C117" s="88">
        <v>4.7</v>
      </c>
      <c r="D117" s="17">
        <v>1.24224</v>
      </c>
      <c r="E117" s="84">
        <f t="shared" si="3"/>
        <v>690.07646947952298</v>
      </c>
      <c r="H117" s="18">
        <v>23802</v>
      </c>
      <c r="I117" s="19">
        <v>889.05</v>
      </c>
      <c r="J117" s="87">
        <v>31.31</v>
      </c>
      <c r="K117" s="86">
        <f t="shared" si="4"/>
        <v>28.395081443628232</v>
      </c>
    </row>
    <row r="118" spans="1:11">
      <c r="A118" s="15">
        <v>23833</v>
      </c>
      <c r="B118" s="16">
        <f>GDPC1!B97</f>
        <v>4201.8999999999996</v>
      </c>
      <c r="C118" s="88">
        <v>4.8</v>
      </c>
      <c r="D118" s="17">
        <v>1.5528</v>
      </c>
      <c r="E118" s="84">
        <f t="shared" si="3"/>
        <v>661.42488351592988</v>
      </c>
      <c r="G118" s="2">
        <v>34</v>
      </c>
      <c r="H118" s="18">
        <v>23833</v>
      </c>
      <c r="I118" s="19">
        <v>922.31</v>
      </c>
      <c r="J118" s="87">
        <v>31.38</v>
      </c>
      <c r="K118" s="86">
        <f t="shared" si="4"/>
        <v>29.391650732950925</v>
      </c>
    </row>
    <row r="119" spans="1:11">
      <c r="A119" s="15">
        <v>23863</v>
      </c>
      <c r="B119" s="16">
        <f>GDPC1!B97</f>
        <v>4201.8999999999996</v>
      </c>
      <c r="C119" s="88">
        <v>4.5999999999999996</v>
      </c>
      <c r="D119" s="17">
        <v>1.5528</v>
      </c>
      <c r="E119" s="84">
        <f t="shared" si="3"/>
        <v>682.9248472240281</v>
      </c>
      <c r="H119" s="18">
        <v>23863</v>
      </c>
      <c r="I119" s="19">
        <v>918.04</v>
      </c>
      <c r="J119" s="87">
        <v>31.48</v>
      </c>
      <c r="K119" s="86">
        <f t="shared" si="4"/>
        <v>29.162642947903429</v>
      </c>
    </row>
    <row r="120" spans="1:11">
      <c r="A120" s="15">
        <v>23894</v>
      </c>
      <c r="B120" s="16">
        <f>GDPC1!B97</f>
        <v>4201.8999999999996</v>
      </c>
      <c r="C120" s="88">
        <v>4.5999999999999996</v>
      </c>
      <c r="D120" s="17">
        <v>1.2383900000000001</v>
      </c>
      <c r="E120" s="84">
        <f t="shared" si="3"/>
        <v>719.70183560878945</v>
      </c>
      <c r="H120" s="18">
        <v>23894</v>
      </c>
      <c r="I120" s="19">
        <v>868.03</v>
      </c>
      <c r="J120" s="87">
        <v>31.61</v>
      </c>
      <c r="K120" s="86">
        <f t="shared" si="4"/>
        <v>27.460613729832332</v>
      </c>
    </row>
    <row r="121" spans="1:11">
      <c r="A121" s="15">
        <v>23924</v>
      </c>
      <c r="B121" s="16">
        <f>GDPC1!B98</f>
        <v>4219.1000000000004</v>
      </c>
      <c r="C121" s="88">
        <v>4.4000000000000004</v>
      </c>
      <c r="D121" s="17">
        <v>1.2383900000000001</v>
      </c>
      <c r="E121" s="84">
        <f t="shared" si="3"/>
        <v>748.2809809183118</v>
      </c>
      <c r="G121" s="2">
        <v>35</v>
      </c>
      <c r="H121" s="18">
        <v>23924</v>
      </c>
      <c r="I121" s="19">
        <v>881.74</v>
      </c>
      <c r="J121" s="87">
        <v>31.58</v>
      </c>
      <c r="K121" s="86">
        <f t="shared" si="4"/>
        <v>27.920835972134263</v>
      </c>
    </row>
    <row r="122" spans="1:11">
      <c r="A122" s="15">
        <v>23955</v>
      </c>
      <c r="B122" s="16">
        <f>GDPC1!B98</f>
        <v>4219.1000000000004</v>
      </c>
      <c r="C122" s="88">
        <v>4.4000000000000004</v>
      </c>
      <c r="D122" s="17">
        <v>1.2383900000000001</v>
      </c>
      <c r="E122" s="84">
        <f t="shared" si="3"/>
        <v>748.2809809183118</v>
      </c>
      <c r="H122" s="18">
        <v>23955</v>
      </c>
      <c r="I122" s="19">
        <v>893.1</v>
      </c>
      <c r="J122" s="87">
        <v>31.55</v>
      </c>
      <c r="K122" s="86">
        <f t="shared" si="4"/>
        <v>28.307448494453247</v>
      </c>
    </row>
    <row r="123" spans="1:11">
      <c r="A123" s="15">
        <v>23986</v>
      </c>
      <c r="B123" s="16">
        <f>GDPC1!B98</f>
        <v>4219.1000000000004</v>
      </c>
      <c r="C123" s="88">
        <v>4.3</v>
      </c>
      <c r="D123" s="17">
        <v>1.54799</v>
      </c>
      <c r="E123" s="84">
        <f t="shared" si="3"/>
        <v>721.46156200677513</v>
      </c>
      <c r="H123" s="18">
        <v>23986</v>
      </c>
      <c r="I123" s="19">
        <v>930.58</v>
      </c>
      <c r="J123" s="87">
        <v>31.62</v>
      </c>
      <c r="K123" s="86">
        <f t="shared" si="4"/>
        <v>29.43010752688172</v>
      </c>
    </row>
    <row r="124" spans="1:11">
      <c r="A124" s="15">
        <v>24016</v>
      </c>
      <c r="B124" s="16">
        <f>GDPC1!B99</f>
        <v>4249.2</v>
      </c>
      <c r="C124" s="88">
        <v>4.2</v>
      </c>
      <c r="D124" s="17">
        <v>1.2345699999999999</v>
      </c>
      <c r="E124" s="84">
        <f t="shared" si="3"/>
        <v>781.88338727811026</v>
      </c>
      <c r="G124" s="2">
        <v>36</v>
      </c>
      <c r="H124" s="18">
        <v>24016</v>
      </c>
      <c r="I124" s="19">
        <v>960.82</v>
      </c>
      <c r="J124" s="87">
        <v>31.65</v>
      </c>
      <c r="K124" s="86">
        <f t="shared" si="4"/>
        <v>30.357661927330177</v>
      </c>
    </row>
    <row r="125" spans="1:11">
      <c r="A125" s="15">
        <v>24047</v>
      </c>
      <c r="B125" s="16">
        <f>GDPC1!B99</f>
        <v>4249.2</v>
      </c>
      <c r="C125" s="88">
        <v>4.0999999999999996</v>
      </c>
      <c r="D125" s="17">
        <v>1.2307699999999999</v>
      </c>
      <c r="E125" s="84">
        <f t="shared" si="3"/>
        <v>797.10811008540986</v>
      </c>
      <c r="H125" s="18">
        <v>24047</v>
      </c>
      <c r="I125" s="19">
        <v>946.71</v>
      </c>
      <c r="J125" s="87">
        <v>31.75</v>
      </c>
      <c r="K125" s="86">
        <f t="shared" si="4"/>
        <v>29.817637795275591</v>
      </c>
    </row>
    <row r="126" spans="1:11">
      <c r="A126" s="15">
        <v>24077</v>
      </c>
      <c r="B126" s="16">
        <f>GDPC1!B99</f>
        <v>4249.2</v>
      </c>
      <c r="C126" s="88">
        <v>4</v>
      </c>
      <c r="D126" s="17">
        <v>1.5384599999999999</v>
      </c>
      <c r="E126" s="84">
        <f t="shared" si="3"/>
        <v>767.21687978246666</v>
      </c>
      <c r="H126" s="18">
        <v>24077</v>
      </c>
      <c r="I126" s="19">
        <v>969.26</v>
      </c>
      <c r="J126" s="87">
        <v>31.85</v>
      </c>
      <c r="K126" s="86">
        <f t="shared" si="4"/>
        <v>30.432025117739403</v>
      </c>
    </row>
    <row r="127" spans="1:11">
      <c r="A127" s="15">
        <v>24108</v>
      </c>
      <c r="B127" s="16">
        <f>GDPC1!B100</f>
        <v>4285.6000000000004</v>
      </c>
      <c r="C127" s="88">
        <v>4</v>
      </c>
      <c r="D127" s="17">
        <v>1.22699</v>
      </c>
      <c r="E127" s="84">
        <f t="shared" si="3"/>
        <v>819.89825884495679</v>
      </c>
      <c r="G127" s="2">
        <v>37</v>
      </c>
      <c r="H127" s="18">
        <v>24108</v>
      </c>
      <c r="I127" s="19">
        <v>983.51</v>
      </c>
      <c r="J127" s="87">
        <v>31.88</v>
      </c>
      <c r="K127" s="86">
        <f t="shared" si="4"/>
        <v>30.850376411543287</v>
      </c>
    </row>
    <row r="128" spans="1:11">
      <c r="A128" s="15">
        <v>24139</v>
      </c>
      <c r="B128" s="16">
        <f>GDPC1!B100</f>
        <v>4285.6000000000004</v>
      </c>
      <c r="C128" s="88">
        <v>3.8</v>
      </c>
      <c r="D128" s="17">
        <v>1.5337400000000001</v>
      </c>
      <c r="E128" s="84">
        <f t="shared" si="3"/>
        <v>803.48873398403384</v>
      </c>
      <c r="H128" s="18">
        <v>24139</v>
      </c>
      <c r="I128" s="19">
        <v>951.89</v>
      </c>
      <c r="J128" s="87">
        <v>32.08</v>
      </c>
      <c r="K128" s="86">
        <f t="shared" si="4"/>
        <v>29.672381546134666</v>
      </c>
    </row>
    <row r="129" spans="1:11">
      <c r="A129" s="15">
        <v>24167</v>
      </c>
      <c r="B129" s="16">
        <f>GDPC1!B100</f>
        <v>4285.6000000000004</v>
      </c>
      <c r="C129" s="88">
        <v>3.8</v>
      </c>
      <c r="D129" s="17">
        <v>1.5337400000000001</v>
      </c>
      <c r="E129" s="84">
        <f t="shared" si="3"/>
        <v>803.48873398403384</v>
      </c>
      <c r="H129" s="18">
        <v>24167</v>
      </c>
      <c r="I129" s="19">
        <v>924.77</v>
      </c>
      <c r="J129" s="87">
        <v>32.18</v>
      </c>
      <c r="K129" s="86">
        <f t="shared" si="4"/>
        <v>28.737414543194529</v>
      </c>
    </row>
    <row r="130" spans="1:11">
      <c r="A130" s="15">
        <v>24198</v>
      </c>
      <c r="B130" s="16">
        <f>GDPC1!B101</f>
        <v>4324.8999999999996</v>
      </c>
      <c r="C130" s="88">
        <v>3.8</v>
      </c>
      <c r="D130" s="17">
        <v>1.8348599999999999</v>
      </c>
      <c r="E130" s="84">
        <f t="shared" si="3"/>
        <v>767.52572379792923</v>
      </c>
      <c r="G130" s="2">
        <v>38</v>
      </c>
      <c r="H130" s="18">
        <v>24198</v>
      </c>
      <c r="I130" s="19">
        <v>933.68</v>
      </c>
      <c r="J130" s="87">
        <v>32.28</v>
      </c>
      <c r="K130" s="86">
        <f t="shared" si="4"/>
        <v>28.924411400247831</v>
      </c>
    </row>
    <row r="131" spans="1:11">
      <c r="A131" s="15">
        <v>24228</v>
      </c>
      <c r="B131" s="16">
        <f>GDPC1!B101</f>
        <v>4324.8999999999996</v>
      </c>
      <c r="C131" s="88">
        <v>3.9</v>
      </c>
      <c r="D131" s="17">
        <v>2.1406700000000001</v>
      </c>
      <c r="E131" s="84">
        <f t="shared" si="3"/>
        <v>715.96362655135931</v>
      </c>
      <c r="H131" s="18">
        <v>24228</v>
      </c>
      <c r="I131" s="19">
        <v>884.07</v>
      </c>
      <c r="J131" s="87">
        <v>32.35</v>
      </c>
      <c r="K131" s="86">
        <f t="shared" si="4"/>
        <v>27.328284389489955</v>
      </c>
    </row>
    <row r="132" spans="1:11">
      <c r="A132" s="15">
        <v>24259</v>
      </c>
      <c r="B132" s="16">
        <f>GDPC1!B101</f>
        <v>4324.8999999999996</v>
      </c>
      <c r="C132" s="88">
        <v>3.8</v>
      </c>
      <c r="D132" s="17">
        <v>2.4464800000000002</v>
      </c>
      <c r="E132" s="84">
        <f t="shared" si="3"/>
        <v>692.37394500582718</v>
      </c>
      <c r="H132" s="18">
        <v>24259</v>
      </c>
      <c r="I132" s="19">
        <v>870.1</v>
      </c>
      <c r="J132" s="87">
        <v>32.380000000000003</v>
      </c>
      <c r="K132" s="86">
        <f t="shared" si="4"/>
        <v>26.871525633106856</v>
      </c>
    </row>
    <row r="133" spans="1:11">
      <c r="A133" s="15">
        <v>24289</v>
      </c>
      <c r="B133" s="16">
        <f>GDPC1!B102</f>
        <v>4328.7</v>
      </c>
      <c r="C133" s="88">
        <v>3.8</v>
      </c>
      <c r="D133" s="17">
        <v>2.7522899999999999</v>
      </c>
      <c r="E133" s="84">
        <f t="shared" si="3"/>
        <v>660.639257419925</v>
      </c>
      <c r="G133" s="2">
        <v>39</v>
      </c>
      <c r="H133" s="18">
        <v>24289</v>
      </c>
      <c r="I133" s="19">
        <v>847.38</v>
      </c>
      <c r="J133" s="87">
        <v>32.450000000000003</v>
      </c>
      <c r="K133" s="86">
        <f t="shared" si="4"/>
        <v>26.113405238828964</v>
      </c>
    </row>
    <row r="134" spans="1:11">
      <c r="A134" s="15">
        <v>24320</v>
      </c>
      <c r="B134" s="16">
        <f>GDPC1!B102</f>
        <v>4328.7</v>
      </c>
      <c r="C134" s="88">
        <v>3.8</v>
      </c>
      <c r="D134" s="17">
        <v>3.0581</v>
      </c>
      <c r="E134" s="84">
        <f t="shared" si="3"/>
        <v>631.18064770125829</v>
      </c>
      <c r="H134" s="18">
        <v>24320</v>
      </c>
      <c r="I134" s="19">
        <v>788.41</v>
      </c>
      <c r="J134" s="87">
        <v>32.65</v>
      </c>
      <c r="K134" s="86">
        <f t="shared" si="4"/>
        <v>24.147320061255744</v>
      </c>
    </row>
    <row r="135" spans="1:11">
      <c r="A135" s="15">
        <v>24351</v>
      </c>
      <c r="B135" s="16">
        <f>GDPC1!B102</f>
        <v>4328.7</v>
      </c>
      <c r="C135" s="88">
        <v>3.7</v>
      </c>
      <c r="D135" s="17">
        <v>3.0487799999999998</v>
      </c>
      <c r="E135" s="84">
        <f t="shared" si="3"/>
        <v>641.40481687060469</v>
      </c>
      <c r="H135" s="18">
        <v>24351</v>
      </c>
      <c r="I135" s="19">
        <v>774.22</v>
      </c>
      <c r="J135" s="87">
        <v>32.75</v>
      </c>
      <c r="K135" s="86">
        <f t="shared" si="4"/>
        <v>23.64030534351145</v>
      </c>
    </row>
    <row r="136" spans="1:11">
      <c r="A136" s="15">
        <v>24381</v>
      </c>
      <c r="B136" s="16">
        <f>GDPC1!B103</f>
        <v>4366.1000000000004</v>
      </c>
      <c r="C136" s="88">
        <v>3.7</v>
      </c>
      <c r="D136" s="17">
        <v>3.6585399999999999</v>
      </c>
      <c r="E136" s="84">
        <f t="shared" si="3"/>
        <v>593.33780885882265</v>
      </c>
      <c r="G136" s="2">
        <v>40</v>
      </c>
      <c r="H136" s="18">
        <v>24381</v>
      </c>
      <c r="I136" s="19">
        <v>807.07</v>
      </c>
      <c r="J136" s="87">
        <v>32.85</v>
      </c>
      <c r="K136" s="86">
        <f t="shared" si="4"/>
        <v>24.56834094368341</v>
      </c>
    </row>
    <row r="137" spans="1:11">
      <c r="A137" s="15">
        <v>24412</v>
      </c>
      <c r="B137" s="16">
        <f>GDPC1!B103</f>
        <v>4366.1000000000004</v>
      </c>
      <c r="C137" s="88">
        <v>3.6</v>
      </c>
      <c r="D137" s="17">
        <v>3.3434699999999999</v>
      </c>
      <c r="E137" s="84">
        <f t="shared" si="3"/>
        <v>628.80663414690355</v>
      </c>
      <c r="H137" s="18">
        <v>24412</v>
      </c>
      <c r="I137" s="19">
        <v>791.59</v>
      </c>
      <c r="J137" s="87">
        <v>32.880000000000003</v>
      </c>
      <c r="K137" s="86">
        <f t="shared" si="4"/>
        <v>24.075121654501217</v>
      </c>
    </row>
    <row r="138" spans="1:11">
      <c r="A138" s="15">
        <v>24442</v>
      </c>
      <c r="B138" s="16">
        <f>GDPC1!B103</f>
        <v>4366.1000000000004</v>
      </c>
      <c r="C138" s="88">
        <v>3.8</v>
      </c>
      <c r="D138" s="17">
        <v>3.3333300000000001</v>
      </c>
      <c r="E138" s="84">
        <f t="shared" si="3"/>
        <v>612.07037947213996</v>
      </c>
      <c r="H138" s="18">
        <v>24442</v>
      </c>
      <c r="I138" s="19">
        <v>785.69</v>
      </c>
      <c r="J138" s="87">
        <v>32.92</v>
      </c>
      <c r="K138" s="86">
        <f t="shared" si="4"/>
        <v>23.866646415552857</v>
      </c>
    </row>
    <row r="139" spans="1:11">
      <c r="A139" s="15">
        <v>24473</v>
      </c>
      <c r="B139" s="16">
        <f>GDPC1!B104</f>
        <v>4401.2</v>
      </c>
      <c r="C139" s="88">
        <v>3.9</v>
      </c>
      <c r="D139" s="17">
        <v>3.6363599999999998</v>
      </c>
      <c r="E139" s="84">
        <f t="shared" si="3"/>
        <v>583.99545669262079</v>
      </c>
      <c r="G139" s="2">
        <v>41</v>
      </c>
      <c r="H139" s="18">
        <v>24473</v>
      </c>
      <c r="I139" s="19">
        <v>849.89</v>
      </c>
      <c r="J139" s="87">
        <v>32.9</v>
      </c>
      <c r="K139" s="86">
        <f t="shared" si="4"/>
        <v>25.832522796352585</v>
      </c>
    </row>
    <row r="140" spans="1:11">
      <c r="A140" s="15">
        <v>24504</v>
      </c>
      <c r="B140" s="16">
        <f>GDPC1!B104</f>
        <v>4401.2</v>
      </c>
      <c r="C140" s="88">
        <v>3.8</v>
      </c>
      <c r="D140" s="17">
        <v>3.3232599999999999</v>
      </c>
      <c r="E140" s="84">
        <f t="shared" si="3"/>
        <v>617.86316939154256</v>
      </c>
      <c r="H140" s="18">
        <v>24504</v>
      </c>
      <c r="I140" s="19">
        <v>839.37</v>
      </c>
      <c r="J140" s="87">
        <v>33</v>
      </c>
      <c r="K140" s="86">
        <f t="shared" si="4"/>
        <v>25.435454545454547</v>
      </c>
    </row>
    <row r="141" spans="1:11">
      <c r="A141" s="15">
        <v>24532</v>
      </c>
      <c r="B141" s="16">
        <f>GDPC1!B104</f>
        <v>4401.2</v>
      </c>
      <c r="C141" s="88">
        <v>3.8</v>
      </c>
      <c r="D141" s="17">
        <v>3.6253799999999998</v>
      </c>
      <c r="E141" s="84">
        <f t="shared" si="3"/>
        <v>592.72387406435769</v>
      </c>
      <c r="H141" s="18">
        <v>24532</v>
      </c>
      <c r="I141" s="19">
        <v>865.98</v>
      </c>
      <c r="J141" s="87">
        <v>33</v>
      </c>
      <c r="K141" s="86">
        <f t="shared" si="4"/>
        <v>26.241818181818182</v>
      </c>
    </row>
    <row r="142" spans="1:11">
      <c r="A142" s="15">
        <v>24563</v>
      </c>
      <c r="B142" s="16">
        <f>GDPC1!B105</f>
        <v>4490.6000000000004</v>
      </c>
      <c r="C142" s="88">
        <v>3.8</v>
      </c>
      <c r="D142" s="17">
        <v>3.3033000000000001</v>
      </c>
      <c r="E142" s="84">
        <f t="shared" si="3"/>
        <v>632.18504075570513</v>
      </c>
      <c r="G142" s="2">
        <v>42</v>
      </c>
      <c r="H142" s="18">
        <v>24563</v>
      </c>
      <c r="I142" s="19">
        <v>897.05</v>
      </c>
      <c r="J142" s="87">
        <v>33.1</v>
      </c>
      <c r="K142" s="86">
        <f t="shared" si="4"/>
        <v>27.101208459214497</v>
      </c>
    </row>
    <row r="143" spans="1:11">
      <c r="A143" s="15">
        <v>24593</v>
      </c>
      <c r="B143" s="16">
        <f>GDPC1!B105</f>
        <v>4490.6000000000004</v>
      </c>
      <c r="C143" s="88">
        <v>3.8</v>
      </c>
      <c r="D143" s="17">
        <v>3.2934100000000002</v>
      </c>
      <c r="E143" s="84">
        <f t="shared" si="3"/>
        <v>633.06646591695676</v>
      </c>
      <c r="H143" s="18">
        <v>24593</v>
      </c>
      <c r="I143" s="19">
        <v>852.56</v>
      </c>
      <c r="J143" s="87">
        <v>33.1</v>
      </c>
      <c r="K143" s="86">
        <f t="shared" si="4"/>
        <v>25.757099697885195</v>
      </c>
    </row>
    <row r="144" spans="1:11">
      <c r="A144" s="15">
        <v>24624</v>
      </c>
      <c r="B144" s="16">
        <f>GDPC1!B105</f>
        <v>4490.6000000000004</v>
      </c>
      <c r="C144" s="88">
        <v>3.9</v>
      </c>
      <c r="D144" s="17">
        <v>3.2835800000000002</v>
      </c>
      <c r="E144" s="84">
        <f t="shared" si="3"/>
        <v>625.12006548267027</v>
      </c>
      <c r="H144" s="18">
        <v>24624</v>
      </c>
      <c r="I144" s="19">
        <v>860.26</v>
      </c>
      <c r="J144" s="87">
        <v>33.299999999999997</v>
      </c>
      <c r="K144" s="86">
        <f t="shared" si="4"/>
        <v>25.833633633633635</v>
      </c>
    </row>
    <row r="145" spans="1:11">
      <c r="A145" s="15">
        <v>24654</v>
      </c>
      <c r="B145" s="16">
        <f>GDPC1!B106</f>
        <v>4566.3999999999996</v>
      </c>
      <c r="C145" s="88">
        <v>3.8</v>
      </c>
      <c r="D145" s="17">
        <v>3.2738100000000001</v>
      </c>
      <c r="E145" s="84">
        <f t="shared" si="3"/>
        <v>645.53613964751662</v>
      </c>
      <c r="G145" s="2">
        <v>43</v>
      </c>
      <c r="H145" s="18">
        <v>24654</v>
      </c>
      <c r="I145" s="19">
        <v>904.24</v>
      </c>
      <c r="J145" s="87">
        <v>33.4</v>
      </c>
      <c r="K145" s="86">
        <f t="shared" si="4"/>
        <v>27.073053892215569</v>
      </c>
    </row>
    <row r="146" spans="1:11">
      <c r="A146" s="15">
        <v>24685</v>
      </c>
      <c r="B146" s="16">
        <f>GDPC1!B106</f>
        <v>4566.3999999999996</v>
      </c>
      <c r="C146" s="88">
        <v>3.8</v>
      </c>
      <c r="D146" s="17">
        <v>3.5608300000000002</v>
      </c>
      <c r="E146" s="84">
        <f t="shared" si="3"/>
        <v>620.36482298871181</v>
      </c>
      <c r="H146" s="18">
        <v>24685</v>
      </c>
      <c r="I146" s="19">
        <v>901.29</v>
      </c>
      <c r="J146" s="87">
        <v>33.5</v>
      </c>
      <c r="K146" s="86">
        <f t="shared" si="4"/>
        <v>26.90417910447761</v>
      </c>
    </row>
    <row r="147" spans="1:11">
      <c r="A147" s="15">
        <v>24716</v>
      </c>
      <c r="B147" s="16">
        <f>GDPC1!B106</f>
        <v>4566.3999999999996</v>
      </c>
      <c r="C147" s="88">
        <v>3.8</v>
      </c>
      <c r="D147" s="17">
        <v>3.5503</v>
      </c>
      <c r="E147" s="84">
        <f t="shared" si="3"/>
        <v>621.25355427669615</v>
      </c>
      <c r="H147" s="18">
        <v>24716</v>
      </c>
      <c r="I147" s="19">
        <v>926.66</v>
      </c>
      <c r="J147" s="87">
        <v>33.6</v>
      </c>
      <c r="K147" s="86">
        <f t="shared" si="4"/>
        <v>27.579166666666666</v>
      </c>
    </row>
    <row r="148" spans="1:11">
      <c r="A148" s="15">
        <v>24746</v>
      </c>
      <c r="B148" s="16">
        <f>GDPC1!B107</f>
        <v>4599.3</v>
      </c>
      <c r="C148" s="88">
        <v>4</v>
      </c>
      <c r="D148" s="17">
        <v>3.23529</v>
      </c>
      <c r="E148" s="84">
        <f t="shared" si="3"/>
        <v>635.67597152291069</v>
      </c>
      <c r="G148" s="2">
        <v>44</v>
      </c>
      <c r="H148" s="18">
        <v>24746</v>
      </c>
      <c r="I148" s="19">
        <v>879.74</v>
      </c>
      <c r="J148" s="87">
        <v>33.700000000000003</v>
      </c>
      <c r="K148" s="86">
        <f t="shared" si="4"/>
        <v>26.105044510385756</v>
      </c>
    </row>
    <row r="149" spans="1:11">
      <c r="A149" s="15">
        <v>24777</v>
      </c>
      <c r="B149" s="16">
        <f>GDPC1!B107</f>
        <v>4599.3</v>
      </c>
      <c r="C149" s="88">
        <v>3.9</v>
      </c>
      <c r="D149" s="17">
        <v>3.5294099999999999</v>
      </c>
      <c r="E149" s="84">
        <f t="shared" si="3"/>
        <v>619.06665536025071</v>
      </c>
      <c r="H149" s="18">
        <v>24777</v>
      </c>
      <c r="I149" s="19">
        <v>875.81</v>
      </c>
      <c r="J149" s="87">
        <v>33.9</v>
      </c>
      <c r="K149" s="86">
        <f t="shared" si="4"/>
        <v>25.835103244837757</v>
      </c>
    </row>
    <row r="150" spans="1:11">
      <c r="A150" s="15">
        <v>24807</v>
      </c>
      <c r="B150" s="16">
        <f>GDPC1!B107</f>
        <v>4599.3</v>
      </c>
      <c r="C150" s="88">
        <v>3.8</v>
      </c>
      <c r="D150" s="17">
        <v>3.8123200000000002</v>
      </c>
      <c r="E150" s="84">
        <f t="shared" si="3"/>
        <v>604.19162620593988</v>
      </c>
      <c r="H150" s="18">
        <v>24807</v>
      </c>
      <c r="I150" s="19">
        <v>905.11</v>
      </c>
      <c r="J150" s="87">
        <v>34</v>
      </c>
      <c r="K150" s="86">
        <f t="shared" si="4"/>
        <v>26.620882352941177</v>
      </c>
    </row>
    <row r="151" spans="1:11">
      <c r="A151" s="15">
        <v>24838</v>
      </c>
      <c r="B151" s="16">
        <f>GDPC1!B108</f>
        <v>4619.8</v>
      </c>
      <c r="C151" s="88">
        <v>3.7</v>
      </c>
      <c r="D151" s="17">
        <v>3.8011699999999999</v>
      </c>
      <c r="E151" s="84">
        <f t="shared" si="3"/>
        <v>615.87725648132221</v>
      </c>
      <c r="G151" s="2">
        <v>45</v>
      </c>
      <c r="H151" s="18">
        <v>24838</v>
      </c>
      <c r="I151" s="19">
        <v>855.47</v>
      </c>
      <c r="J151" s="87">
        <v>34.1</v>
      </c>
      <c r="K151" s="86">
        <f t="shared" si="4"/>
        <v>25.087096774193547</v>
      </c>
    </row>
    <row r="152" spans="1:11">
      <c r="A152" s="15">
        <v>24869</v>
      </c>
      <c r="B152" s="16">
        <f>GDPC1!B108</f>
        <v>4619.8</v>
      </c>
      <c r="C152" s="88">
        <v>3.8</v>
      </c>
      <c r="D152" s="17">
        <v>4.3859599999999999</v>
      </c>
      <c r="E152" s="84">
        <f t="shared" si="3"/>
        <v>564.35653240426291</v>
      </c>
      <c r="H152" s="18">
        <v>24869</v>
      </c>
      <c r="I152" s="19">
        <v>840.5</v>
      </c>
      <c r="J152" s="87">
        <v>34.200000000000003</v>
      </c>
      <c r="K152" s="86">
        <f t="shared" si="4"/>
        <v>24.576023391812864</v>
      </c>
    </row>
    <row r="153" spans="1:11">
      <c r="A153" s="15">
        <v>24898</v>
      </c>
      <c r="B153" s="16">
        <f>GDPC1!B108</f>
        <v>4619.8</v>
      </c>
      <c r="C153" s="88">
        <v>3.7</v>
      </c>
      <c r="D153" s="17">
        <v>4.3731799999999996</v>
      </c>
      <c r="E153" s="84">
        <f t="shared" si="3"/>
        <v>572.24043066053275</v>
      </c>
      <c r="H153" s="18">
        <v>24898</v>
      </c>
      <c r="I153" s="19">
        <v>840.67</v>
      </c>
      <c r="J153" s="87">
        <v>34.299999999999997</v>
      </c>
      <c r="K153" s="86">
        <f t="shared" si="4"/>
        <v>24.50932944606414</v>
      </c>
    </row>
    <row r="154" spans="1:11">
      <c r="A154" s="15">
        <v>24929</v>
      </c>
      <c r="B154" s="16">
        <f>GDPC1!B109</f>
        <v>4691.6000000000004</v>
      </c>
      <c r="C154" s="88">
        <v>3.5</v>
      </c>
      <c r="D154" s="17">
        <v>4.3604700000000003</v>
      </c>
      <c r="E154" s="84">
        <f t="shared" si="3"/>
        <v>596.85998419941814</v>
      </c>
      <c r="G154" s="2">
        <v>46</v>
      </c>
      <c r="H154" s="18">
        <v>24929</v>
      </c>
      <c r="I154" s="19">
        <v>912.22</v>
      </c>
      <c r="J154" s="87">
        <v>34.4</v>
      </c>
      <c r="K154" s="86">
        <f t="shared" si="4"/>
        <v>26.518023255813954</v>
      </c>
    </row>
    <row r="155" spans="1:11">
      <c r="A155" s="15">
        <v>24959</v>
      </c>
      <c r="B155" s="16">
        <f>GDPC1!B109</f>
        <v>4691.6000000000004</v>
      </c>
      <c r="C155" s="88">
        <v>3.5</v>
      </c>
      <c r="D155" s="17">
        <v>4.3478300000000001</v>
      </c>
      <c r="E155" s="84">
        <f t="shared" si="3"/>
        <v>597.8213085655525</v>
      </c>
      <c r="H155" s="18">
        <v>24959</v>
      </c>
      <c r="I155" s="19">
        <v>899</v>
      </c>
      <c r="J155" s="87">
        <v>34.5</v>
      </c>
      <c r="K155" s="86">
        <f t="shared" si="4"/>
        <v>26.057971014492754</v>
      </c>
    </row>
    <row r="156" spans="1:11">
      <c r="A156" s="15">
        <v>24990</v>
      </c>
      <c r="B156" s="16">
        <f>GDPC1!B109</f>
        <v>4691.6000000000004</v>
      </c>
      <c r="C156" s="88">
        <v>3.7</v>
      </c>
      <c r="D156" s="17">
        <v>4.6242799999999997</v>
      </c>
      <c r="E156" s="84">
        <f t="shared" si="3"/>
        <v>563.60429971120629</v>
      </c>
      <c r="H156" s="18">
        <v>24990</v>
      </c>
      <c r="I156" s="19">
        <v>897.8</v>
      </c>
      <c r="J156" s="87">
        <v>34.700000000000003</v>
      </c>
      <c r="K156" s="86">
        <f t="shared" si="4"/>
        <v>25.873198847262245</v>
      </c>
    </row>
    <row r="157" spans="1:11">
      <c r="A157" s="15">
        <v>25020</v>
      </c>
      <c r="B157" s="16">
        <f>GDPC1!B110</f>
        <v>4706.7</v>
      </c>
      <c r="C157" s="88">
        <v>3.7</v>
      </c>
      <c r="D157" s="17">
        <v>4.8991400000000001</v>
      </c>
      <c r="E157" s="84">
        <f t="shared" si="3"/>
        <v>547.34543221764034</v>
      </c>
      <c r="G157" s="2">
        <v>47</v>
      </c>
      <c r="H157" s="18">
        <v>25020</v>
      </c>
      <c r="I157" s="19">
        <v>883</v>
      </c>
      <c r="J157" s="87">
        <v>34.9</v>
      </c>
      <c r="K157" s="86">
        <f t="shared" si="4"/>
        <v>25.300859598853869</v>
      </c>
    </row>
    <row r="158" spans="1:11">
      <c r="A158" s="15">
        <v>25051</v>
      </c>
      <c r="B158" s="16">
        <f>GDPC1!B110</f>
        <v>4706.7</v>
      </c>
      <c r="C158" s="88">
        <v>3.5</v>
      </c>
      <c r="D158" s="17">
        <v>4.58453</v>
      </c>
      <c r="E158" s="84">
        <f t="shared" si="3"/>
        <v>582.18597741612678</v>
      </c>
      <c r="H158" s="18">
        <v>25051</v>
      </c>
      <c r="I158" s="19">
        <v>896.01</v>
      </c>
      <c r="J158" s="87">
        <v>35</v>
      </c>
      <c r="K158" s="86">
        <f t="shared" si="4"/>
        <v>25.600285714285715</v>
      </c>
    </row>
    <row r="159" spans="1:11">
      <c r="A159" s="15">
        <v>25082</v>
      </c>
      <c r="B159" s="16">
        <f>GDPC1!B110</f>
        <v>4706.7</v>
      </c>
      <c r="C159" s="88">
        <v>3.4</v>
      </c>
      <c r="D159" s="17">
        <v>4.8571400000000002</v>
      </c>
      <c r="E159" s="84">
        <f t="shared" si="3"/>
        <v>570.01576817154603</v>
      </c>
      <c r="H159" s="18">
        <v>25082</v>
      </c>
      <c r="I159" s="19">
        <v>935.79</v>
      </c>
      <c r="J159" s="87">
        <v>35.1</v>
      </c>
      <c r="K159" s="86">
        <f t="shared" si="4"/>
        <v>26.66068376068376</v>
      </c>
    </row>
    <row r="160" spans="1:11">
      <c r="A160" s="15">
        <v>25112</v>
      </c>
      <c r="B160" s="16">
        <f>GDPC1!B111</f>
        <v>4736.1000000000004</v>
      </c>
      <c r="C160" s="88">
        <v>3.4</v>
      </c>
      <c r="D160" s="17">
        <v>5.1282100000000002</v>
      </c>
      <c r="E160" s="84">
        <f t="shared" ref="E160:E223" si="5">B160/(C160+D160)</f>
        <v>555.34514276735683</v>
      </c>
      <c r="G160" s="2">
        <v>48</v>
      </c>
      <c r="H160" s="18">
        <v>25112</v>
      </c>
      <c r="I160" s="19">
        <v>952.39</v>
      </c>
      <c r="J160" s="87">
        <v>35.299999999999997</v>
      </c>
      <c r="K160" s="86">
        <f t="shared" ref="K160:K223" si="6">I160/J160</f>
        <v>26.979886685552408</v>
      </c>
    </row>
    <row r="161" spans="1:11">
      <c r="A161" s="15">
        <v>25143</v>
      </c>
      <c r="B161" s="16">
        <f>GDPC1!B111</f>
        <v>4736.1000000000004</v>
      </c>
      <c r="C161" s="88">
        <v>3.4</v>
      </c>
      <c r="D161" s="17">
        <v>5.3977300000000001</v>
      </c>
      <c r="E161" s="84">
        <f t="shared" si="5"/>
        <v>538.33204701667364</v>
      </c>
      <c r="H161" s="18">
        <v>25143</v>
      </c>
      <c r="I161" s="19">
        <v>985.08</v>
      </c>
      <c r="J161" s="87">
        <v>35.4</v>
      </c>
      <c r="K161" s="86">
        <f t="shared" si="6"/>
        <v>27.827118644067799</v>
      </c>
    </row>
    <row r="162" spans="1:11">
      <c r="A162" s="15">
        <v>25173</v>
      </c>
      <c r="B162" s="16">
        <f>GDPC1!B111</f>
        <v>4736.1000000000004</v>
      </c>
      <c r="C162" s="88">
        <v>3.4</v>
      </c>
      <c r="D162" s="17">
        <v>5.0847499999999997</v>
      </c>
      <c r="E162" s="84">
        <f t="shared" si="5"/>
        <v>558.18969327322554</v>
      </c>
      <c r="H162" s="18">
        <v>25173</v>
      </c>
      <c r="I162" s="19">
        <v>943.75</v>
      </c>
      <c r="J162" s="87">
        <v>35.6</v>
      </c>
      <c r="K162" s="86">
        <f t="shared" si="6"/>
        <v>26.509831460674157</v>
      </c>
    </row>
    <row r="163" spans="1:11">
      <c r="A163" s="15">
        <v>25204</v>
      </c>
      <c r="B163" s="16">
        <f>GDPC1!B112</f>
        <v>4715.5</v>
      </c>
      <c r="C163" s="88">
        <v>3.4</v>
      </c>
      <c r="D163" s="17">
        <v>5.0704200000000004</v>
      </c>
      <c r="E163" s="84">
        <f t="shared" si="5"/>
        <v>556.70202894307477</v>
      </c>
      <c r="G163" s="2">
        <v>49</v>
      </c>
      <c r="H163" s="18">
        <v>25204</v>
      </c>
      <c r="I163" s="19">
        <v>946.05</v>
      </c>
      <c r="J163" s="87">
        <v>35.700000000000003</v>
      </c>
      <c r="K163" s="86">
        <f t="shared" si="6"/>
        <v>26.499999999999996</v>
      </c>
    </row>
    <row r="164" spans="1:11">
      <c r="A164" s="15">
        <v>25235</v>
      </c>
      <c r="B164" s="16">
        <f>GDPC1!B112</f>
        <v>4715.5</v>
      </c>
      <c r="C164" s="88">
        <v>3.4</v>
      </c>
      <c r="D164" s="17">
        <v>5.3221299999999996</v>
      </c>
      <c r="E164" s="84">
        <f t="shared" si="5"/>
        <v>540.63628953019509</v>
      </c>
      <c r="H164" s="18">
        <v>25235</v>
      </c>
      <c r="I164" s="19">
        <v>905.21</v>
      </c>
      <c r="J164" s="87">
        <v>35.799999999999997</v>
      </c>
      <c r="K164" s="86">
        <f t="shared" si="6"/>
        <v>25.285195530726259</v>
      </c>
    </row>
    <row r="165" spans="1:11">
      <c r="A165" s="15">
        <v>25263</v>
      </c>
      <c r="B165" s="16">
        <f>GDPC1!B112</f>
        <v>4715.5</v>
      </c>
      <c r="C165" s="88">
        <v>3.4</v>
      </c>
      <c r="D165" s="17">
        <v>5.5865900000000002</v>
      </c>
      <c r="E165" s="84">
        <f t="shared" si="5"/>
        <v>524.72628661149554</v>
      </c>
      <c r="H165" s="18">
        <v>25263</v>
      </c>
      <c r="I165" s="19">
        <v>935.48</v>
      </c>
      <c r="J165" s="87">
        <v>36.1</v>
      </c>
      <c r="K165" s="86">
        <f t="shared" si="6"/>
        <v>25.913573407202215</v>
      </c>
    </row>
    <row r="166" spans="1:11">
      <c r="A166" s="15">
        <v>25294</v>
      </c>
      <c r="B166" s="16">
        <f>GDPC1!B113</f>
        <v>4707.1000000000004</v>
      </c>
      <c r="C166" s="88">
        <v>3.4</v>
      </c>
      <c r="D166" s="17">
        <v>6.1281299999999996</v>
      </c>
      <c r="E166" s="84">
        <f t="shared" si="5"/>
        <v>494.02138719769783</v>
      </c>
      <c r="G166" s="2">
        <v>50</v>
      </c>
      <c r="H166" s="18">
        <v>25294</v>
      </c>
      <c r="I166" s="19">
        <v>950.18</v>
      </c>
      <c r="J166" s="87">
        <v>36.299999999999997</v>
      </c>
      <c r="K166" s="86">
        <f t="shared" si="6"/>
        <v>26.175757575757576</v>
      </c>
    </row>
    <row r="167" spans="1:11">
      <c r="A167" s="15">
        <v>25324</v>
      </c>
      <c r="B167" s="16">
        <f>GDPC1!B113</f>
        <v>4707.1000000000004</v>
      </c>
      <c r="C167" s="88">
        <v>3.4</v>
      </c>
      <c r="D167" s="17">
        <v>5.8333300000000001</v>
      </c>
      <c r="E167" s="84">
        <f t="shared" si="5"/>
        <v>509.79440786801729</v>
      </c>
      <c r="H167" s="18">
        <v>25324</v>
      </c>
      <c r="I167" s="19">
        <v>937.56</v>
      </c>
      <c r="J167" s="87">
        <v>36.4</v>
      </c>
      <c r="K167" s="86">
        <f t="shared" si="6"/>
        <v>25.757142857142856</v>
      </c>
    </row>
    <row r="168" spans="1:11">
      <c r="A168" s="15">
        <v>25355</v>
      </c>
      <c r="B168" s="16">
        <f>GDPC1!B113</f>
        <v>4707.1000000000004</v>
      </c>
      <c r="C168" s="88">
        <v>3.5</v>
      </c>
      <c r="D168" s="17">
        <v>5.8010999999999999</v>
      </c>
      <c r="E168" s="84">
        <f t="shared" si="5"/>
        <v>506.07992603025451</v>
      </c>
      <c r="H168" s="18">
        <v>25355</v>
      </c>
      <c r="I168" s="19">
        <v>873.19</v>
      </c>
      <c r="J168" s="87">
        <v>36.6</v>
      </c>
      <c r="K168" s="86">
        <f t="shared" si="6"/>
        <v>23.857650273224046</v>
      </c>
    </row>
    <row r="169" spans="1:11">
      <c r="A169" s="15">
        <v>25385</v>
      </c>
      <c r="B169" s="16">
        <f>GDPC1!B114</f>
        <v>4715.3999999999996</v>
      </c>
      <c r="C169" s="88">
        <v>3.5</v>
      </c>
      <c r="D169" s="17">
        <v>5.7692300000000003</v>
      </c>
      <c r="E169" s="84">
        <f t="shared" si="5"/>
        <v>508.71539491414057</v>
      </c>
      <c r="G169" s="2">
        <v>51</v>
      </c>
      <c r="H169" s="18">
        <v>25385</v>
      </c>
      <c r="I169" s="19">
        <v>815.47</v>
      </c>
      <c r="J169" s="87">
        <v>36.799999999999997</v>
      </c>
      <c r="K169" s="86">
        <f t="shared" si="6"/>
        <v>22.159510869565221</v>
      </c>
    </row>
    <row r="170" spans="1:11">
      <c r="A170" s="15">
        <v>25416</v>
      </c>
      <c r="B170" s="16">
        <f>GDPC1!B114</f>
        <v>4715.3999999999996</v>
      </c>
      <c r="C170" s="88">
        <v>3.5</v>
      </c>
      <c r="D170" s="17">
        <v>6.0274000000000001</v>
      </c>
      <c r="E170" s="84">
        <f t="shared" si="5"/>
        <v>494.93041123496437</v>
      </c>
      <c r="H170" s="18">
        <v>25416</v>
      </c>
      <c r="I170" s="19">
        <v>836.72</v>
      </c>
      <c r="J170" s="87">
        <v>36.9</v>
      </c>
      <c r="K170" s="86">
        <f t="shared" si="6"/>
        <v>22.675338753387535</v>
      </c>
    </row>
    <row r="171" spans="1:11">
      <c r="A171" s="15">
        <v>25447</v>
      </c>
      <c r="B171" s="16">
        <f>GDPC1!B114</f>
        <v>4715.3999999999996</v>
      </c>
      <c r="C171" s="88">
        <v>3.7</v>
      </c>
      <c r="D171" s="17">
        <v>5.9945500000000003</v>
      </c>
      <c r="E171" s="84">
        <f t="shared" si="5"/>
        <v>486.39699625047064</v>
      </c>
      <c r="H171" s="18">
        <v>25447</v>
      </c>
      <c r="I171" s="19">
        <v>813.09</v>
      </c>
      <c r="J171" s="87">
        <v>37.1</v>
      </c>
      <c r="K171" s="86">
        <f t="shared" si="6"/>
        <v>21.916172506738544</v>
      </c>
    </row>
    <row r="172" spans="1:11">
      <c r="A172" s="15">
        <v>25477</v>
      </c>
      <c r="B172" s="16">
        <f>GDPC1!B115</f>
        <v>4757.2</v>
      </c>
      <c r="C172" s="88">
        <v>3.7</v>
      </c>
      <c r="D172" s="17">
        <v>5.9620600000000001</v>
      </c>
      <c r="E172" s="84">
        <f t="shared" si="5"/>
        <v>492.35877235289365</v>
      </c>
      <c r="G172" s="2">
        <v>52</v>
      </c>
      <c r="H172" s="18">
        <v>25477</v>
      </c>
      <c r="I172" s="19">
        <v>855.99</v>
      </c>
      <c r="J172" s="87">
        <v>37.299999999999997</v>
      </c>
      <c r="K172" s="86">
        <f t="shared" si="6"/>
        <v>22.948793565683648</v>
      </c>
    </row>
    <row r="173" spans="1:11">
      <c r="A173" s="15">
        <v>25508</v>
      </c>
      <c r="B173" s="16">
        <f>GDPC1!B115</f>
        <v>4757.2</v>
      </c>
      <c r="C173" s="88">
        <v>3.5</v>
      </c>
      <c r="D173" s="17">
        <v>5.66038</v>
      </c>
      <c r="E173" s="84">
        <f t="shared" si="5"/>
        <v>519.32343418067808</v>
      </c>
      <c r="H173" s="18">
        <v>25508</v>
      </c>
      <c r="I173" s="19">
        <v>812.3</v>
      </c>
      <c r="J173" s="87">
        <v>37.5</v>
      </c>
      <c r="K173" s="86">
        <f t="shared" si="6"/>
        <v>21.661333333333332</v>
      </c>
    </row>
    <row r="174" spans="1:11">
      <c r="A174" s="15">
        <v>25538</v>
      </c>
      <c r="B174" s="16">
        <f>GDPC1!B115</f>
        <v>4757.2</v>
      </c>
      <c r="C174" s="88">
        <v>3.5</v>
      </c>
      <c r="D174" s="17">
        <v>5.9139799999999996</v>
      </c>
      <c r="E174" s="84">
        <f t="shared" si="5"/>
        <v>505.33355711399435</v>
      </c>
      <c r="H174" s="18">
        <v>25538</v>
      </c>
      <c r="I174" s="19">
        <v>800.36</v>
      </c>
      <c r="J174" s="87">
        <v>37.700000000000003</v>
      </c>
      <c r="K174" s="86">
        <f t="shared" si="6"/>
        <v>21.22970822281167</v>
      </c>
    </row>
    <row r="175" spans="1:11">
      <c r="A175" s="15">
        <v>25569</v>
      </c>
      <c r="B175" s="16">
        <f>GDPC1!B116</f>
        <v>4708.3</v>
      </c>
      <c r="C175" s="88">
        <v>3.9</v>
      </c>
      <c r="D175" s="17">
        <v>6.16622</v>
      </c>
      <c r="E175" s="84">
        <f t="shared" si="5"/>
        <v>467.73267423124076</v>
      </c>
      <c r="G175" s="2">
        <v>53</v>
      </c>
      <c r="H175" s="18">
        <v>25569</v>
      </c>
      <c r="I175" s="19">
        <v>744.06</v>
      </c>
      <c r="J175" s="87">
        <v>37.9</v>
      </c>
      <c r="K175" s="86">
        <f t="shared" si="6"/>
        <v>19.632189973614775</v>
      </c>
    </row>
    <row r="176" spans="1:11">
      <c r="A176" s="15">
        <v>25600</v>
      </c>
      <c r="B176" s="16">
        <f>GDPC1!B116</f>
        <v>4708.3</v>
      </c>
      <c r="C176" s="88">
        <v>4.2</v>
      </c>
      <c r="D176" s="17">
        <v>5.8510600000000004</v>
      </c>
      <c r="E176" s="84">
        <f t="shared" si="5"/>
        <v>468.43815478168477</v>
      </c>
      <c r="H176" s="18">
        <v>25600</v>
      </c>
      <c r="I176" s="19">
        <v>777.59</v>
      </c>
      <c r="J176" s="87">
        <v>38.1</v>
      </c>
      <c r="K176" s="86">
        <f t="shared" si="6"/>
        <v>20.409186351706037</v>
      </c>
    </row>
    <row r="177" spans="1:11">
      <c r="A177" s="15">
        <v>25628</v>
      </c>
      <c r="B177" s="16">
        <f>GDPC1!B116</f>
        <v>4708.3</v>
      </c>
      <c r="C177" s="88">
        <v>4.4000000000000004</v>
      </c>
      <c r="D177" s="17">
        <v>6.0846600000000004</v>
      </c>
      <c r="E177" s="84">
        <f t="shared" si="5"/>
        <v>449.06558724841813</v>
      </c>
      <c r="H177" s="18">
        <v>25628</v>
      </c>
      <c r="I177" s="19">
        <v>785.57</v>
      </c>
      <c r="J177" s="87">
        <v>38.299999999999997</v>
      </c>
      <c r="K177" s="86">
        <f t="shared" si="6"/>
        <v>20.510966057441255</v>
      </c>
    </row>
    <row r="178" spans="1:11">
      <c r="A178" s="15">
        <v>25659</v>
      </c>
      <c r="B178" s="16">
        <f>GDPC1!B117</f>
        <v>4834.3</v>
      </c>
      <c r="C178" s="88">
        <v>4.5999999999999996</v>
      </c>
      <c r="D178" s="17">
        <v>6.0367499999999996</v>
      </c>
      <c r="E178" s="84">
        <f t="shared" si="5"/>
        <v>454.49032834277392</v>
      </c>
      <c r="G178" s="2">
        <v>54</v>
      </c>
      <c r="H178" s="18">
        <v>25659</v>
      </c>
      <c r="I178" s="19">
        <v>736.07</v>
      </c>
      <c r="J178" s="87">
        <v>38.5</v>
      </c>
      <c r="K178" s="86">
        <f t="shared" si="6"/>
        <v>19.1187012987013</v>
      </c>
    </row>
    <row r="179" spans="1:11">
      <c r="A179" s="15">
        <v>25689</v>
      </c>
      <c r="B179" s="16">
        <f>GDPC1!B117</f>
        <v>4834.3</v>
      </c>
      <c r="C179" s="88">
        <v>4.8</v>
      </c>
      <c r="D179" s="17">
        <v>6.2992100000000004</v>
      </c>
      <c r="E179" s="84">
        <f t="shared" si="5"/>
        <v>435.55352137674669</v>
      </c>
      <c r="H179" s="18">
        <v>25689</v>
      </c>
      <c r="I179" s="19">
        <v>700.44</v>
      </c>
      <c r="J179" s="87">
        <v>38.6</v>
      </c>
      <c r="K179" s="86">
        <f t="shared" si="6"/>
        <v>18.146113989637307</v>
      </c>
    </row>
    <row r="180" spans="1:11">
      <c r="A180" s="15">
        <v>25720</v>
      </c>
      <c r="B180" s="16">
        <f>GDPC1!B117</f>
        <v>4834.3</v>
      </c>
      <c r="C180" s="88">
        <v>4.9000000000000004</v>
      </c>
      <c r="D180" s="17">
        <v>6.5274200000000002</v>
      </c>
      <c r="E180" s="84">
        <f t="shared" si="5"/>
        <v>423.0438716700707</v>
      </c>
      <c r="H180" s="18">
        <v>25720</v>
      </c>
      <c r="I180" s="19">
        <v>683.53</v>
      </c>
      <c r="J180" s="87">
        <v>38.799999999999997</v>
      </c>
      <c r="K180" s="86">
        <f t="shared" si="6"/>
        <v>17.616752577319588</v>
      </c>
    </row>
    <row r="181" spans="1:11">
      <c r="A181" s="15">
        <v>25750</v>
      </c>
      <c r="B181" s="16">
        <f>GDPC1!B118</f>
        <v>4861.8999999999996</v>
      </c>
      <c r="C181" s="88">
        <v>5</v>
      </c>
      <c r="D181" s="17">
        <v>6.2337699999999998</v>
      </c>
      <c r="E181" s="84">
        <f t="shared" si="5"/>
        <v>432.79326530630408</v>
      </c>
      <c r="G181" s="2">
        <v>55</v>
      </c>
      <c r="H181" s="18">
        <v>25750</v>
      </c>
      <c r="I181" s="19">
        <v>734.12</v>
      </c>
      <c r="J181" s="87">
        <v>38.9</v>
      </c>
      <c r="K181" s="86">
        <f t="shared" si="6"/>
        <v>18.871979434447301</v>
      </c>
    </row>
    <row r="182" spans="1:11">
      <c r="A182" s="15">
        <v>25781</v>
      </c>
      <c r="B182" s="16">
        <f>GDPC1!B118</f>
        <v>4861.8999999999996</v>
      </c>
      <c r="C182" s="88">
        <v>5.0999999999999996</v>
      </c>
      <c r="D182" s="17">
        <v>6.2015500000000001</v>
      </c>
      <c r="E182" s="84">
        <f t="shared" si="5"/>
        <v>430.19762775902421</v>
      </c>
      <c r="H182" s="18">
        <v>25781</v>
      </c>
      <c r="I182" s="19">
        <v>764.58</v>
      </c>
      <c r="J182" s="87">
        <v>39</v>
      </c>
      <c r="K182" s="86">
        <f t="shared" si="6"/>
        <v>19.604615384615386</v>
      </c>
    </row>
    <row r="183" spans="1:11">
      <c r="A183" s="15">
        <v>25812</v>
      </c>
      <c r="B183" s="16">
        <f>GDPC1!B118</f>
        <v>4861.8999999999996</v>
      </c>
      <c r="C183" s="88">
        <v>5.4</v>
      </c>
      <c r="D183" s="17">
        <v>6.16967</v>
      </c>
      <c r="E183" s="84">
        <f t="shared" si="5"/>
        <v>420.22806182025931</v>
      </c>
      <c r="H183" s="18">
        <v>25812</v>
      </c>
      <c r="I183" s="19">
        <v>760.68</v>
      </c>
      <c r="J183" s="87">
        <v>39.200000000000003</v>
      </c>
      <c r="K183" s="86">
        <f t="shared" si="6"/>
        <v>19.405102040816324</v>
      </c>
    </row>
    <row r="184" spans="1:11">
      <c r="A184" s="15">
        <v>25842</v>
      </c>
      <c r="B184" s="16">
        <f>GDPC1!B119</f>
        <v>4900</v>
      </c>
      <c r="C184" s="88">
        <v>5.5</v>
      </c>
      <c r="D184" s="17">
        <v>6.1381100000000002</v>
      </c>
      <c r="E184" s="84">
        <f t="shared" si="5"/>
        <v>421.03056252260888</v>
      </c>
      <c r="G184" s="2">
        <v>56</v>
      </c>
      <c r="H184" s="18">
        <v>25842</v>
      </c>
      <c r="I184" s="19">
        <v>755.61</v>
      </c>
      <c r="J184" s="87">
        <v>39.4</v>
      </c>
      <c r="K184" s="86">
        <f t="shared" si="6"/>
        <v>19.177918781725889</v>
      </c>
    </row>
    <row r="185" spans="1:11">
      <c r="A185" s="15">
        <v>25873</v>
      </c>
      <c r="B185" s="16">
        <f>GDPC1!B119</f>
        <v>4900</v>
      </c>
      <c r="C185" s="88">
        <v>5.9</v>
      </c>
      <c r="D185" s="17">
        <v>6.6326499999999999</v>
      </c>
      <c r="E185" s="84">
        <f t="shared" si="5"/>
        <v>390.97876346981684</v>
      </c>
      <c r="H185" s="18">
        <v>25873</v>
      </c>
      <c r="I185" s="19">
        <v>794.09</v>
      </c>
      <c r="J185" s="87">
        <v>39.6</v>
      </c>
      <c r="K185" s="86">
        <f t="shared" si="6"/>
        <v>20.052777777777777</v>
      </c>
    </row>
    <row r="186" spans="1:11">
      <c r="A186" s="15">
        <v>25903</v>
      </c>
      <c r="B186" s="16">
        <f>GDPC1!B119</f>
        <v>4900</v>
      </c>
      <c r="C186" s="88">
        <v>6.1</v>
      </c>
      <c r="D186" s="17">
        <v>6.5989800000000001</v>
      </c>
      <c r="E186" s="84">
        <f t="shared" si="5"/>
        <v>385.85776180449142</v>
      </c>
      <c r="H186" s="18">
        <v>25903</v>
      </c>
      <c r="I186" s="19">
        <v>838.92</v>
      </c>
      <c r="J186" s="87">
        <v>39.799999999999997</v>
      </c>
      <c r="K186" s="86">
        <f t="shared" si="6"/>
        <v>21.078391959798996</v>
      </c>
    </row>
    <row r="187" spans="1:11">
      <c r="A187" s="15">
        <v>25934</v>
      </c>
      <c r="B187" s="16">
        <f>GDPC1!B120</f>
        <v>4914.3</v>
      </c>
      <c r="C187" s="88">
        <v>5.9</v>
      </c>
      <c r="D187" s="17">
        <v>6.3131300000000001</v>
      </c>
      <c r="E187" s="84">
        <f t="shared" si="5"/>
        <v>402.37842387659839</v>
      </c>
      <c r="G187" s="2">
        <v>57</v>
      </c>
      <c r="H187" s="18">
        <v>25934</v>
      </c>
      <c r="I187" s="19">
        <v>868.5</v>
      </c>
      <c r="J187" s="87">
        <v>39.9</v>
      </c>
      <c r="K187" s="86">
        <f t="shared" si="6"/>
        <v>21.766917293233085</v>
      </c>
    </row>
    <row r="188" spans="1:11">
      <c r="A188" s="15">
        <v>25965</v>
      </c>
      <c r="B188" s="16">
        <f>GDPC1!B120</f>
        <v>4914.3</v>
      </c>
      <c r="C188" s="88">
        <v>5.9</v>
      </c>
      <c r="D188" s="17">
        <v>6.0301499999999999</v>
      </c>
      <c r="E188" s="84">
        <f t="shared" si="5"/>
        <v>411.92273357837075</v>
      </c>
      <c r="H188" s="18">
        <v>25965</v>
      </c>
      <c r="I188" s="19">
        <v>878.83</v>
      </c>
      <c r="J188" s="87">
        <v>39.9</v>
      </c>
      <c r="K188" s="86">
        <f t="shared" si="6"/>
        <v>22.025814536340853</v>
      </c>
    </row>
    <row r="189" spans="1:11">
      <c r="A189" s="15">
        <v>25993</v>
      </c>
      <c r="B189" s="16">
        <f>GDPC1!B120</f>
        <v>4914.3</v>
      </c>
      <c r="C189" s="88">
        <v>6</v>
      </c>
      <c r="D189" s="17">
        <v>5.23691</v>
      </c>
      <c r="E189" s="84">
        <f t="shared" si="5"/>
        <v>437.3355308532328</v>
      </c>
      <c r="H189" s="18">
        <v>25993</v>
      </c>
      <c r="I189" s="19">
        <v>904.37</v>
      </c>
      <c r="J189" s="87">
        <v>40</v>
      </c>
      <c r="K189" s="86">
        <f t="shared" si="6"/>
        <v>22.609249999999999</v>
      </c>
    </row>
    <row r="190" spans="1:11">
      <c r="A190" s="15">
        <v>26024</v>
      </c>
      <c r="B190" s="16">
        <f>GDPC1!B121</f>
        <v>5002.3999999999996</v>
      </c>
      <c r="C190" s="88">
        <v>5.9</v>
      </c>
      <c r="D190" s="17">
        <v>4.9504999999999999</v>
      </c>
      <c r="E190" s="84">
        <f t="shared" si="5"/>
        <v>461.02944564766597</v>
      </c>
      <c r="G190" s="2">
        <v>58</v>
      </c>
      <c r="H190" s="18">
        <v>26024</v>
      </c>
      <c r="I190" s="19">
        <v>941.75</v>
      </c>
      <c r="J190" s="87">
        <v>40.1</v>
      </c>
      <c r="K190" s="86">
        <f t="shared" si="6"/>
        <v>23.485037406483791</v>
      </c>
    </row>
    <row r="191" spans="1:11">
      <c r="A191" s="15">
        <v>26054</v>
      </c>
      <c r="B191" s="16">
        <f>GDPC1!B121</f>
        <v>5002.3999999999996</v>
      </c>
      <c r="C191" s="88">
        <v>5.9</v>
      </c>
      <c r="D191" s="17">
        <v>5.1851900000000004</v>
      </c>
      <c r="E191" s="84">
        <f t="shared" si="5"/>
        <v>451.26876490163897</v>
      </c>
      <c r="H191" s="18">
        <v>26054</v>
      </c>
      <c r="I191" s="19">
        <v>907.81</v>
      </c>
      <c r="J191" s="87">
        <v>40.299999999999997</v>
      </c>
      <c r="K191" s="86">
        <f t="shared" si="6"/>
        <v>22.526302729528535</v>
      </c>
    </row>
    <row r="192" spans="1:11">
      <c r="A192" s="15">
        <v>26085</v>
      </c>
      <c r="B192" s="16">
        <f>GDPC1!B121</f>
        <v>5002.3999999999996</v>
      </c>
      <c r="C192" s="88">
        <v>5.9</v>
      </c>
      <c r="D192" s="17">
        <v>4.9019599999999999</v>
      </c>
      <c r="E192" s="84">
        <f t="shared" si="5"/>
        <v>463.10114090405807</v>
      </c>
      <c r="H192" s="18">
        <v>26085</v>
      </c>
      <c r="I192" s="19">
        <v>891.14</v>
      </c>
      <c r="J192" s="87">
        <v>40.5</v>
      </c>
      <c r="K192" s="86">
        <f t="shared" si="6"/>
        <v>22.003456790123458</v>
      </c>
    </row>
    <row r="193" spans="1:11">
      <c r="A193" s="15">
        <v>26115</v>
      </c>
      <c r="B193" s="16">
        <f>GDPC1!B122</f>
        <v>5118.3</v>
      </c>
      <c r="C193" s="88">
        <v>6</v>
      </c>
      <c r="D193" s="17">
        <v>4.8899800000000004</v>
      </c>
      <c r="E193" s="84">
        <f t="shared" si="5"/>
        <v>470.00086317881204</v>
      </c>
      <c r="G193" s="2">
        <v>59</v>
      </c>
      <c r="H193" s="18">
        <v>26115</v>
      </c>
      <c r="I193" s="19">
        <v>858.43</v>
      </c>
      <c r="J193" s="87">
        <v>40.6</v>
      </c>
      <c r="K193" s="86">
        <f t="shared" si="6"/>
        <v>21.1435960591133</v>
      </c>
    </row>
    <row r="194" spans="1:11">
      <c r="A194" s="15">
        <v>26146</v>
      </c>
      <c r="B194" s="16">
        <f>GDPC1!B122</f>
        <v>5118.3</v>
      </c>
      <c r="C194" s="88">
        <v>6.1</v>
      </c>
      <c r="D194" s="17">
        <v>4.6228699999999998</v>
      </c>
      <c r="E194" s="84">
        <f t="shared" si="5"/>
        <v>477.32556675591519</v>
      </c>
      <c r="H194" s="18">
        <v>26146</v>
      </c>
      <c r="I194" s="19">
        <v>898.07</v>
      </c>
      <c r="J194" s="87">
        <v>40.700000000000003</v>
      </c>
      <c r="K194" s="86">
        <f t="shared" si="6"/>
        <v>22.065601965601964</v>
      </c>
    </row>
    <row r="195" spans="1:11">
      <c r="A195" s="15">
        <v>26177</v>
      </c>
      <c r="B195" s="16">
        <f>GDPC1!B122</f>
        <v>5118.3</v>
      </c>
      <c r="C195" s="88">
        <v>6</v>
      </c>
      <c r="D195" s="17">
        <v>4.1162200000000002</v>
      </c>
      <c r="E195" s="84">
        <f t="shared" si="5"/>
        <v>505.94985083361178</v>
      </c>
      <c r="H195" s="18">
        <v>26177</v>
      </c>
      <c r="I195" s="19">
        <v>887.19</v>
      </c>
      <c r="J195" s="87">
        <v>40.799999999999997</v>
      </c>
      <c r="K195" s="86">
        <f t="shared" si="6"/>
        <v>21.744852941176472</v>
      </c>
    </row>
    <row r="196" spans="1:11">
      <c r="A196" s="15">
        <v>26207</v>
      </c>
      <c r="B196" s="16">
        <f>GDPC1!B123</f>
        <v>5165.3999999999996</v>
      </c>
      <c r="C196" s="88">
        <v>5.8</v>
      </c>
      <c r="D196" s="17">
        <v>3.8554200000000001</v>
      </c>
      <c r="E196" s="84">
        <f t="shared" si="5"/>
        <v>534.9741388774388</v>
      </c>
      <c r="G196" s="2">
        <v>60</v>
      </c>
      <c r="H196" s="18">
        <v>26207</v>
      </c>
      <c r="I196" s="19">
        <v>839</v>
      </c>
      <c r="J196" s="87">
        <v>40.9</v>
      </c>
      <c r="K196" s="86">
        <f t="shared" si="6"/>
        <v>20.513447432762838</v>
      </c>
    </row>
    <row r="197" spans="1:11">
      <c r="A197" s="15">
        <v>26238</v>
      </c>
      <c r="B197" s="16">
        <f>GDPC1!B123</f>
        <v>5165.3999999999996</v>
      </c>
      <c r="C197" s="88">
        <v>6</v>
      </c>
      <c r="D197" s="17">
        <v>3.3492799999999998</v>
      </c>
      <c r="E197" s="84">
        <f t="shared" si="5"/>
        <v>552.49174267965009</v>
      </c>
      <c r="H197" s="18">
        <v>26238</v>
      </c>
      <c r="I197" s="19">
        <v>831.34</v>
      </c>
      <c r="J197" s="87">
        <v>41</v>
      </c>
      <c r="K197" s="86">
        <f t="shared" si="6"/>
        <v>20.276585365853659</v>
      </c>
    </row>
    <row r="198" spans="1:11">
      <c r="A198" s="15">
        <v>26268</v>
      </c>
      <c r="B198" s="16">
        <f>GDPC1!B123</f>
        <v>5165.3999999999996</v>
      </c>
      <c r="C198" s="88">
        <v>6</v>
      </c>
      <c r="D198" s="17">
        <v>3.09524</v>
      </c>
      <c r="E198" s="84">
        <f t="shared" si="5"/>
        <v>567.92344127257763</v>
      </c>
      <c r="H198" s="18">
        <v>26268</v>
      </c>
      <c r="I198" s="19">
        <v>890.2</v>
      </c>
      <c r="J198" s="87">
        <v>41.1</v>
      </c>
      <c r="K198" s="86">
        <f t="shared" si="6"/>
        <v>21.659367396593673</v>
      </c>
    </row>
    <row r="199" spans="1:11">
      <c r="A199" s="15">
        <v>26299</v>
      </c>
      <c r="B199" s="16">
        <f>GDPC1!B124</f>
        <v>5251.2</v>
      </c>
      <c r="C199" s="88">
        <v>5.8</v>
      </c>
      <c r="D199" s="17">
        <v>3.3254199999999998</v>
      </c>
      <c r="E199" s="84">
        <f t="shared" si="5"/>
        <v>575.44748625268755</v>
      </c>
      <c r="G199" s="2">
        <v>61</v>
      </c>
      <c r="H199" s="18">
        <v>26299</v>
      </c>
      <c r="I199" s="19">
        <v>902.17</v>
      </c>
      <c r="J199" s="87">
        <v>41.2</v>
      </c>
      <c r="K199" s="86">
        <f t="shared" si="6"/>
        <v>21.897330097087377</v>
      </c>
    </row>
    <row r="200" spans="1:11">
      <c r="A200" s="15">
        <v>26330</v>
      </c>
      <c r="B200" s="16">
        <f>GDPC1!B124</f>
        <v>5251.2</v>
      </c>
      <c r="C200" s="88">
        <v>5.7</v>
      </c>
      <c r="D200" s="17">
        <v>3.3175400000000002</v>
      </c>
      <c r="E200" s="84">
        <f t="shared" si="5"/>
        <v>582.33176675678726</v>
      </c>
      <c r="H200" s="18">
        <v>26330</v>
      </c>
      <c r="I200" s="19">
        <v>928.13</v>
      </c>
      <c r="J200" s="87">
        <v>41.4</v>
      </c>
      <c r="K200" s="86">
        <f t="shared" si="6"/>
        <v>22.418599033816427</v>
      </c>
    </row>
    <row r="201" spans="1:11">
      <c r="A201" s="15">
        <v>26359</v>
      </c>
      <c r="B201" s="16">
        <f>GDPC1!B124</f>
        <v>5251.2</v>
      </c>
      <c r="C201" s="88">
        <v>5.8</v>
      </c>
      <c r="D201" s="17">
        <v>3.3175400000000002</v>
      </c>
      <c r="E201" s="84">
        <f t="shared" si="5"/>
        <v>575.94482722313251</v>
      </c>
      <c r="H201" s="18">
        <v>26359</v>
      </c>
      <c r="I201" s="19">
        <v>940.7</v>
      </c>
      <c r="J201" s="87">
        <v>41.4</v>
      </c>
      <c r="K201" s="86">
        <f t="shared" si="6"/>
        <v>22.722222222222225</v>
      </c>
    </row>
    <row r="202" spans="1:11">
      <c r="A202" s="15">
        <v>26390</v>
      </c>
      <c r="B202" s="16">
        <f>GDPC1!B125</f>
        <v>5380.5</v>
      </c>
      <c r="C202" s="88">
        <v>5.7</v>
      </c>
      <c r="D202" s="17">
        <v>3.3018900000000002</v>
      </c>
      <c r="E202" s="84">
        <f t="shared" si="5"/>
        <v>597.70781469224801</v>
      </c>
      <c r="G202" s="2">
        <v>62</v>
      </c>
      <c r="H202" s="18">
        <v>26390</v>
      </c>
      <c r="I202" s="19">
        <v>954.17</v>
      </c>
      <c r="J202" s="87">
        <v>41.5</v>
      </c>
      <c r="K202" s="86">
        <f t="shared" si="6"/>
        <v>22.992048192771083</v>
      </c>
    </row>
    <row r="203" spans="1:11">
      <c r="A203" s="15">
        <v>26420</v>
      </c>
      <c r="B203" s="16">
        <f>GDPC1!B125</f>
        <v>5380.5</v>
      </c>
      <c r="C203" s="88">
        <v>5.7</v>
      </c>
      <c r="D203" s="17">
        <v>3.0516399999999999</v>
      </c>
      <c r="E203" s="84">
        <f t="shared" si="5"/>
        <v>614.79905480572779</v>
      </c>
      <c r="H203" s="18">
        <v>26420</v>
      </c>
      <c r="I203" s="19">
        <v>960.72</v>
      </c>
      <c r="J203" s="87">
        <v>41.6</v>
      </c>
      <c r="K203" s="86">
        <f t="shared" si="6"/>
        <v>23.094230769230769</v>
      </c>
    </row>
    <row r="204" spans="1:11">
      <c r="A204" s="15">
        <v>26451</v>
      </c>
      <c r="B204" s="16">
        <f>GDPC1!B125</f>
        <v>5380.5</v>
      </c>
      <c r="C204" s="88">
        <v>5.7</v>
      </c>
      <c r="D204" s="17">
        <v>2.8037399999999999</v>
      </c>
      <c r="E204" s="84">
        <f t="shared" si="5"/>
        <v>632.72160249490219</v>
      </c>
      <c r="H204" s="18">
        <v>26451</v>
      </c>
      <c r="I204" s="19">
        <v>929.03</v>
      </c>
      <c r="J204" s="87">
        <v>41.7</v>
      </c>
      <c r="K204" s="86">
        <f t="shared" si="6"/>
        <v>22.278896882494003</v>
      </c>
    </row>
    <row r="205" spans="1:11">
      <c r="A205" s="15">
        <v>26481</v>
      </c>
      <c r="B205" s="16">
        <f>GDPC1!B126</f>
        <v>5441.5</v>
      </c>
      <c r="C205" s="88">
        <v>5.6</v>
      </c>
      <c r="D205" s="17">
        <v>2.7972000000000001</v>
      </c>
      <c r="E205" s="84">
        <f t="shared" si="5"/>
        <v>648.01362358881534</v>
      </c>
      <c r="G205" s="2">
        <v>63</v>
      </c>
      <c r="H205" s="18">
        <v>26481</v>
      </c>
      <c r="I205" s="19">
        <v>924.74</v>
      </c>
      <c r="J205" s="87">
        <v>41.8</v>
      </c>
      <c r="K205" s="86">
        <f t="shared" si="6"/>
        <v>22.122966507177036</v>
      </c>
    </row>
    <row r="206" spans="1:11">
      <c r="A206" s="15">
        <v>26512</v>
      </c>
      <c r="B206" s="16">
        <f>GDPC1!B126</f>
        <v>5441.5</v>
      </c>
      <c r="C206" s="88">
        <v>5.6</v>
      </c>
      <c r="D206" s="17">
        <v>3.0232600000000001</v>
      </c>
      <c r="E206" s="84">
        <f t="shared" si="5"/>
        <v>631.0258533315706</v>
      </c>
      <c r="H206" s="18">
        <v>26512</v>
      </c>
      <c r="I206" s="19">
        <v>963.73</v>
      </c>
      <c r="J206" s="87">
        <v>41.9</v>
      </c>
      <c r="K206" s="86">
        <f t="shared" si="6"/>
        <v>23.000715990453461</v>
      </c>
    </row>
    <row r="207" spans="1:11">
      <c r="A207" s="15">
        <v>26543</v>
      </c>
      <c r="B207" s="16">
        <f>GDPC1!B126</f>
        <v>5441.5</v>
      </c>
      <c r="C207" s="88">
        <v>5.5</v>
      </c>
      <c r="D207" s="17">
        <v>3.0232600000000001</v>
      </c>
      <c r="E207" s="84">
        <f t="shared" si="5"/>
        <v>638.42942723793476</v>
      </c>
      <c r="H207" s="18">
        <v>26543</v>
      </c>
      <c r="I207" s="19">
        <v>953.27</v>
      </c>
      <c r="J207" s="87">
        <v>42.1</v>
      </c>
      <c r="K207" s="86">
        <f t="shared" si="6"/>
        <v>22.642992874109261</v>
      </c>
    </row>
    <row r="208" spans="1:11">
      <c r="A208" s="15">
        <v>26573</v>
      </c>
      <c r="B208" s="16">
        <f>GDPC1!B127</f>
        <v>5411.9</v>
      </c>
      <c r="C208" s="88">
        <v>5.6</v>
      </c>
      <c r="D208" s="17">
        <v>3.0162399999999998</v>
      </c>
      <c r="E208" s="84">
        <f t="shared" si="5"/>
        <v>628.10460247161177</v>
      </c>
      <c r="G208" s="2">
        <v>64</v>
      </c>
      <c r="H208" s="18">
        <v>26573</v>
      </c>
      <c r="I208" s="19">
        <v>955.52</v>
      </c>
      <c r="J208" s="87">
        <v>42.2</v>
      </c>
      <c r="K208" s="86">
        <f t="shared" si="6"/>
        <v>22.642654028436016</v>
      </c>
    </row>
    <row r="209" spans="1:11">
      <c r="A209" s="15">
        <v>26604</v>
      </c>
      <c r="B209" s="16">
        <f>GDPC1!B127</f>
        <v>5411.9</v>
      </c>
      <c r="C209" s="88">
        <v>5.3</v>
      </c>
      <c r="D209" s="17">
        <v>2.7777799999999999</v>
      </c>
      <c r="E209" s="84">
        <f t="shared" si="5"/>
        <v>669.97368088757048</v>
      </c>
      <c r="H209" s="18">
        <v>26604</v>
      </c>
      <c r="I209" s="19">
        <v>1018.21</v>
      </c>
      <c r="J209" s="87">
        <v>42.4</v>
      </c>
      <c r="K209" s="86">
        <f t="shared" si="6"/>
        <v>24.014386792452832</v>
      </c>
    </row>
    <row r="210" spans="1:11">
      <c r="A210" s="15">
        <v>26634</v>
      </c>
      <c r="B210" s="16">
        <f>GDPC1!B127</f>
        <v>5411.9</v>
      </c>
      <c r="C210" s="88">
        <v>5.2</v>
      </c>
      <c r="D210" s="17">
        <v>3.00231</v>
      </c>
      <c r="E210" s="84">
        <f t="shared" si="5"/>
        <v>659.80193384546544</v>
      </c>
      <c r="H210" s="18">
        <v>26634</v>
      </c>
      <c r="I210" s="19">
        <v>1020.02</v>
      </c>
      <c r="J210" s="87">
        <v>42.5</v>
      </c>
      <c r="K210" s="86">
        <f t="shared" si="6"/>
        <v>24.000470588235295</v>
      </c>
    </row>
    <row r="211" spans="1:11">
      <c r="A211" s="15">
        <v>26665</v>
      </c>
      <c r="B211" s="16">
        <f>GDPC1!B128</f>
        <v>5462.4</v>
      </c>
      <c r="C211" s="88">
        <v>4.9000000000000004</v>
      </c>
      <c r="D211" s="17">
        <v>2.52874</v>
      </c>
      <c r="E211" s="84">
        <f t="shared" si="5"/>
        <v>735.30639112420135</v>
      </c>
      <c r="G211" s="2">
        <v>65</v>
      </c>
      <c r="H211" s="18">
        <v>26665</v>
      </c>
      <c r="I211" s="19">
        <v>999.02</v>
      </c>
      <c r="J211" s="87">
        <v>42.7</v>
      </c>
      <c r="K211" s="86">
        <f t="shared" si="6"/>
        <v>23.396252927400468</v>
      </c>
    </row>
    <row r="212" spans="1:11">
      <c r="A212" s="15">
        <v>26696</v>
      </c>
      <c r="B212" s="16">
        <f>GDPC1!B128</f>
        <v>5462.4</v>
      </c>
      <c r="C212" s="88">
        <v>5</v>
      </c>
      <c r="D212" s="17">
        <v>2.7522899999999999</v>
      </c>
      <c r="E212" s="84">
        <f t="shared" si="5"/>
        <v>704.61760331463336</v>
      </c>
      <c r="H212" s="18">
        <v>26696</v>
      </c>
      <c r="I212" s="19">
        <v>955.07</v>
      </c>
      <c r="J212" s="87">
        <v>43</v>
      </c>
      <c r="K212" s="86">
        <f t="shared" si="6"/>
        <v>22.210930232558141</v>
      </c>
    </row>
    <row r="213" spans="1:11">
      <c r="A213" s="15">
        <v>26724</v>
      </c>
      <c r="B213" s="16">
        <f>GDPC1!B128</f>
        <v>5462.4</v>
      </c>
      <c r="C213" s="88">
        <v>4.9000000000000004</v>
      </c>
      <c r="D213" s="17">
        <v>3.2110099999999999</v>
      </c>
      <c r="E213" s="84">
        <f t="shared" si="5"/>
        <v>673.45497046607011</v>
      </c>
      <c r="H213" s="18">
        <v>26724</v>
      </c>
      <c r="I213" s="19">
        <v>951.01</v>
      </c>
      <c r="J213" s="87">
        <v>43.4</v>
      </c>
      <c r="K213" s="86">
        <f t="shared" si="6"/>
        <v>21.91267281105991</v>
      </c>
    </row>
    <row r="214" spans="1:11">
      <c r="A214" s="15">
        <v>26755</v>
      </c>
      <c r="B214" s="16">
        <f>GDPC1!B129</f>
        <v>5417</v>
      </c>
      <c r="C214" s="88">
        <v>5</v>
      </c>
      <c r="D214" s="17">
        <v>2.9680399999999998</v>
      </c>
      <c r="E214" s="84">
        <f t="shared" si="5"/>
        <v>679.84096465379184</v>
      </c>
      <c r="G214" s="2">
        <v>66</v>
      </c>
      <c r="H214" s="18">
        <v>26755</v>
      </c>
      <c r="I214" s="19">
        <v>921.43</v>
      </c>
      <c r="J214" s="87">
        <v>43.7</v>
      </c>
      <c r="K214" s="86">
        <f t="shared" si="6"/>
        <v>21.085354691075512</v>
      </c>
    </row>
    <row r="215" spans="1:11">
      <c r="A215" s="15">
        <v>26785</v>
      </c>
      <c r="B215" s="16">
        <f>GDPC1!B129</f>
        <v>5417</v>
      </c>
      <c r="C215" s="88">
        <v>4.9000000000000004</v>
      </c>
      <c r="D215" s="17">
        <v>3.1890700000000001</v>
      </c>
      <c r="E215" s="84">
        <f t="shared" si="5"/>
        <v>669.66907196995453</v>
      </c>
      <c r="H215" s="18">
        <v>26785</v>
      </c>
      <c r="I215" s="19">
        <v>901.41</v>
      </c>
      <c r="J215" s="87">
        <v>43.9</v>
      </c>
      <c r="K215" s="86">
        <f t="shared" si="6"/>
        <v>20.533257403189065</v>
      </c>
    </row>
    <row r="216" spans="1:11">
      <c r="A216" s="15">
        <v>26816</v>
      </c>
      <c r="B216" s="16">
        <f>GDPC1!B129</f>
        <v>5417</v>
      </c>
      <c r="C216" s="88">
        <v>4.9000000000000004</v>
      </c>
      <c r="D216" s="17">
        <v>3.1818200000000001</v>
      </c>
      <c r="E216" s="84">
        <f t="shared" si="5"/>
        <v>670.26981546235868</v>
      </c>
      <c r="H216" s="18">
        <v>26816</v>
      </c>
      <c r="I216" s="19">
        <v>891.71</v>
      </c>
      <c r="J216" s="87">
        <v>44.2</v>
      </c>
      <c r="K216" s="86">
        <f t="shared" si="6"/>
        <v>20.17443438914027</v>
      </c>
    </row>
    <row r="217" spans="1:11">
      <c r="A217" s="15">
        <v>26846</v>
      </c>
      <c r="B217" s="16">
        <f>GDPC1!B130</f>
        <v>5431.3</v>
      </c>
      <c r="C217" s="88">
        <v>4.8</v>
      </c>
      <c r="D217" s="17">
        <v>3.1745999999999999</v>
      </c>
      <c r="E217" s="84">
        <f t="shared" si="5"/>
        <v>681.07491284829337</v>
      </c>
      <c r="G217" s="2">
        <v>67</v>
      </c>
      <c r="H217" s="18">
        <v>26846</v>
      </c>
      <c r="I217" s="19">
        <v>926.4</v>
      </c>
      <c r="J217" s="87">
        <v>44.2</v>
      </c>
      <c r="K217" s="86">
        <f t="shared" si="6"/>
        <v>20.959276018099544</v>
      </c>
    </row>
    <row r="218" spans="1:11">
      <c r="A218" s="15">
        <v>26877</v>
      </c>
      <c r="B218" s="16">
        <f>GDPC1!B130</f>
        <v>5431.3</v>
      </c>
      <c r="C218" s="88">
        <v>4.8</v>
      </c>
      <c r="D218" s="17">
        <v>3.1602700000000001</v>
      </c>
      <c r="E218" s="84">
        <f t="shared" si="5"/>
        <v>682.30097722815935</v>
      </c>
      <c r="H218" s="18">
        <v>26877</v>
      </c>
      <c r="I218" s="19">
        <v>887.57</v>
      </c>
      <c r="J218" s="87">
        <v>45</v>
      </c>
      <c r="K218" s="86">
        <f t="shared" si="6"/>
        <v>19.72377777777778</v>
      </c>
    </row>
    <row r="219" spans="1:11">
      <c r="A219" s="15">
        <v>26908</v>
      </c>
      <c r="B219" s="16">
        <f>GDPC1!B130</f>
        <v>5431.3</v>
      </c>
      <c r="C219" s="88">
        <v>4.8</v>
      </c>
      <c r="D219" s="17">
        <v>3.8374700000000002</v>
      </c>
      <c r="E219" s="84">
        <f t="shared" si="5"/>
        <v>628.80681495854685</v>
      </c>
      <c r="H219" s="18">
        <v>26908</v>
      </c>
      <c r="I219" s="19">
        <v>947.1</v>
      </c>
      <c r="J219" s="87">
        <v>45.2</v>
      </c>
      <c r="K219" s="86">
        <f t="shared" si="6"/>
        <v>20.95353982300885</v>
      </c>
    </row>
    <row r="220" spans="1:11">
      <c r="A220" s="15">
        <v>26938</v>
      </c>
      <c r="B220" s="16">
        <f>GDPC1!B131</f>
        <v>5378.7</v>
      </c>
      <c r="C220" s="88">
        <v>4.5999999999999996</v>
      </c>
      <c r="D220" s="17">
        <v>4.27928</v>
      </c>
      <c r="E220" s="84">
        <f t="shared" si="5"/>
        <v>605.75857501959615</v>
      </c>
      <c r="G220" s="2">
        <v>68</v>
      </c>
      <c r="H220" s="18">
        <v>26938</v>
      </c>
      <c r="I220" s="19">
        <v>956.58</v>
      </c>
      <c r="J220" s="87">
        <v>45.6</v>
      </c>
      <c r="K220" s="86">
        <f t="shared" si="6"/>
        <v>20.977631578947367</v>
      </c>
    </row>
    <row r="221" spans="1:11">
      <c r="A221" s="15">
        <v>26969</v>
      </c>
      <c r="B221" s="16">
        <f>GDPC1!B131</f>
        <v>5378.7</v>
      </c>
      <c r="C221" s="88">
        <v>4.8</v>
      </c>
      <c r="D221" s="17">
        <v>4.72973</v>
      </c>
      <c r="E221" s="84">
        <f t="shared" si="5"/>
        <v>564.41263288676589</v>
      </c>
      <c r="H221" s="18">
        <v>26969</v>
      </c>
      <c r="I221" s="19">
        <v>822.25</v>
      </c>
      <c r="J221" s="87">
        <v>45.9</v>
      </c>
      <c r="K221" s="86">
        <f t="shared" si="6"/>
        <v>17.913943355119827</v>
      </c>
    </row>
    <row r="222" spans="1:11">
      <c r="A222" s="15">
        <v>26999</v>
      </c>
      <c r="B222" s="16">
        <f>GDPC1!B131</f>
        <v>5378.7</v>
      </c>
      <c r="C222" s="88">
        <v>4.9000000000000004</v>
      </c>
      <c r="D222" s="17">
        <v>4.70852</v>
      </c>
      <c r="E222" s="84">
        <f t="shared" si="5"/>
        <v>559.78444130833884</v>
      </c>
      <c r="H222" s="18">
        <v>26999</v>
      </c>
      <c r="I222" s="19">
        <v>850.86</v>
      </c>
      <c r="J222" s="87">
        <v>46.3</v>
      </c>
      <c r="K222" s="86">
        <f t="shared" si="6"/>
        <v>18.377105831533477</v>
      </c>
    </row>
    <row r="223" spans="1:11">
      <c r="A223" s="15">
        <v>27030</v>
      </c>
      <c r="B223" s="16">
        <f>GDPC1!B132</f>
        <v>5357.2</v>
      </c>
      <c r="C223" s="88">
        <v>5.0999999999999996</v>
      </c>
      <c r="D223" s="17">
        <v>5.1569500000000001</v>
      </c>
      <c r="E223" s="84">
        <f t="shared" si="5"/>
        <v>522.29951398807634</v>
      </c>
      <c r="G223" s="2">
        <v>69</v>
      </c>
      <c r="H223" s="18">
        <v>27030</v>
      </c>
      <c r="I223" s="19">
        <v>855.55</v>
      </c>
      <c r="J223" s="87">
        <v>46.8</v>
      </c>
      <c r="K223" s="86">
        <f t="shared" si="6"/>
        <v>18.280982905982906</v>
      </c>
    </row>
    <row r="224" spans="1:11">
      <c r="A224" s="15">
        <v>27061</v>
      </c>
      <c r="B224" s="16">
        <f>GDPC1!B132</f>
        <v>5357.2</v>
      </c>
      <c r="C224" s="88">
        <v>5.2</v>
      </c>
      <c r="D224" s="17">
        <v>5.3571400000000002</v>
      </c>
      <c r="E224" s="84">
        <f t="shared" ref="E224:E287" si="7">B224/(C224+D224)</f>
        <v>507.44803990474691</v>
      </c>
      <c r="H224" s="18">
        <v>27061</v>
      </c>
      <c r="I224" s="19">
        <v>860.53</v>
      </c>
      <c r="J224" s="87">
        <v>47.3</v>
      </c>
      <c r="K224" s="86">
        <f t="shared" ref="K224:K287" si="8">I224/J224</f>
        <v>18.193023255813955</v>
      </c>
    </row>
    <row r="225" spans="1:11">
      <c r="A225" s="15">
        <v>27089</v>
      </c>
      <c r="B225" s="16">
        <f>GDPC1!B132</f>
        <v>5357.2</v>
      </c>
      <c r="C225" s="88">
        <v>5.0999999999999996</v>
      </c>
      <c r="D225" s="17">
        <v>5.7777799999999999</v>
      </c>
      <c r="E225" s="84">
        <f t="shared" si="7"/>
        <v>492.49019560976598</v>
      </c>
      <c r="H225" s="18">
        <v>27089</v>
      </c>
      <c r="I225" s="19">
        <v>846.68</v>
      </c>
      <c r="J225" s="87">
        <v>47.8</v>
      </c>
      <c r="K225" s="86">
        <f t="shared" si="8"/>
        <v>17.712970711297071</v>
      </c>
    </row>
    <row r="226" spans="1:11">
      <c r="A226" s="15">
        <v>27120</v>
      </c>
      <c r="B226" s="16">
        <f>GDPC1!B133</f>
        <v>5292.4</v>
      </c>
      <c r="C226" s="88">
        <v>5.0999999999999996</v>
      </c>
      <c r="D226" s="17">
        <v>6.2084299999999999</v>
      </c>
      <c r="E226" s="84">
        <f t="shared" si="7"/>
        <v>468.00484240517915</v>
      </c>
      <c r="G226" s="2">
        <v>70</v>
      </c>
      <c r="H226" s="18">
        <v>27120</v>
      </c>
      <c r="I226" s="19">
        <v>836.75</v>
      </c>
      <c r="J226" s="87">
        <v>48.1</v>
      </c>
      <c r="K226" s="86">
        <f t="shared" si="8"/>
        <v>17.396049896049895</v>
      </c>
    </row>
    <row r="227" spans="1:11">
      <c r="A227" s="15">
        <v>27150</v>
      </c>
      <c r="B227" s="16">
        <f>GDPC1!B133</f>
        <v>5292.4</v>
      </c>
      <c r="C227" s="88">
        <v>5.0999999999999996</v>
      </c>
      <c r="D227" s="17">
        <v>7.0640200000000002</v>
      </c>
      <c r="E227" s="84">
        <f t="shared" si="7"/>
        <v>435.0864270200147</v>
      </c>
      <c r="H227" s="18">
        <v>27150</v>
      </c>
      <c r="I227" s="19">
        <v>802.17</v>
      </c>
      <c r="J227" s="87">
        <v>48.6</v>
      </c>
      <c r="K227" s="86">
        <f t="shared" si="8"/>
        <v>16.505555555555553</v>
      </c>
    </row>
    <row r="228" spans="1:11">
      <c r="A228" s="15">
        <v>27181</v>
      </c>
      <c r="B228" s="16">
        <f>GDPC1!B133</f>
        <v>5292.4</v>
      </c>
      <c r="C228" s="88">
        <v>5.4</v>
      </c>
      <c r="D228" s="17">
        <v>7.9295200000000001</v>
      </c>
      <c r="E228" s="84">
        <f t="shared" si="7"/>
        <v>397.04355445657455</v>
      </c>
      <c r="H228" s="18">
        <v>27181</v>
      </c>
      <c r="I228" s="19">
        <v>802.41</v>
      </c>
      <c r="J228" s="87">
        <v>49</v>
      </c>
      <c r="K228" s="86">
        <f t="shared" si="8"/>
        <v>16.375714285714285</v>
      </c>
    </row>
    <row r="229" spans="1:11">
      <c r="A229" s="15">
        <v>27211</v>
      </c>
      <c r="B229" s="16">
        <f>GDPC1!B134</f>
        <v>5333.2</v>
      </c>
      <c r="C229" s="88">
        <v>5.5</v>
      </c>
      <c r="D229" s="17">
        <v>8.7912099999999995</v>
      </c>
      <c r="E229" s="84">
        <f t="shared" si="7"/>
        <v>373.18043748569926</v>
      </c>
      <c r="G229" s="2">
        <v>71</v>
      </c>
      <c r="H229" s="18">
        <v>27211</v>
      </c>
      <c r="I229" s="19">
        <v>757.43</v>
      </c>
      <c r="J229" s="87">
        <v>49.3</v>
      </c>
      <c r="K229" s="86">
        <f t="shared" si="8"/>
        <v>15.36369168356998</v>
      </c>
    </row>
    <row r="230" spans="1:11">
      <c r="A230" s="15">
        <v>27242</v>
      </c>
      <c r="B230" s="16">
        <f>GDPC1!B134</f>
        <v>5333.2</v>
      </c>
      <c r="C230" s="88">
        <v>5.5</v>
      </c>
      <c r="D230" s="17">
        <v>9.8468300000000006</v>
      </c>
      <c r="E230" s="84">
        <f t="shared" si="7"/>
        <v>347.51150563341093</v>
      </c>
      <c r="H230" s="18">
        <v>27242</v>
      </c>
      <c r="I230" s="19">
        <v>678.58</v>
      </c>
      <c r="J230" s="87">
        <v>49.9</v>
      </c>
      <c r="K230" s="86">
        <f t="shared" si="8"/>
        <v>13.598797595190382</v>
      </c>
    </row>
    <row r="231" spans="1:11">
      <c r="A231" s="15">
        <v>27273</v>
      </c>
      <c r="B231" s="16">
        <f>GDPC1!B134</f>
        <v>5333.2</v>
      </c>
      <c r="C231" s="88">
        <v>5.9</v>
      </c>
      <c r="D231" s="17">
        <v>10.21739</v>
      </c>
      <c r="E231" s="84">
        <f t="shared" si="7"/>
        <v>330.89724825173306</v>
      </c>
      <c r="H231" s="18">
        <v>27273</v>
      </c>
      <c r="I231" s="19">
        <v>607.87</v>
      </c>
      <c r="J231" s="87">
        <v>50.6</v>
      </c>
      <c r="K231" s="86">
        <f t="shared" si="8"/>
        <v>12.013241106719367</v>
      </c>
    </row>
    <row r="232" spans="1:11">
      <c r="A232" s="15">
        <v>27303</v>
      </c>
      <c r="B232" s="16">
        <f>GDPC1!B135</f>
        <v>5421.4</v>
      </c>
      <c r="C232" s="88">
        <v>6</v>
      </c>
      <c r="D232" s="17">
        <v>10.58315</v>
      </c>
      <c r="E232" s="84">
        <f t="shared" si="7"/>
        <v>326.92220718017984</v>
      </c>
      <c r="G232" s="2">
        <v>72</v>
      </c>
      <c r="H232" s="18">
        <v>27303</v>
      </c>
      <c r="I232" s="19">
        <v>665.52</v>
      </c>
      <c r="J232" s="87">
        <v>51</v>
      </c>
      <c r="K232" s="86">
        <f t="shared" si="8"/>
        <v>13.049411764705882</v>
      </c>
    </row>
    <row r="233" spans="1:11">
      <c r="A233" s="15">
        <v>27334</v>
      </c>
      <c r="B233" s="16">
        <f>GDPC1!B135</f>
        <v>5421.4</v>
      </c>
      <c r="C233" s="88">
        <v>6.6</v>
      </c>
      <c r="D233" s="17">
        <v>10.967739999999999</v>
      </c>
      <c r="E233" s="84">
        <f t="shared" si="7"/>
        <v>308.59974020562686</v>
      </c>
      <c r="H233" s="18">
        <v>27334</v>
      </c>
      <c r="I233" s="19">
        <v>618.66</v>
      </c>
      <c r="J233" s="87">
        <v>51.5</v>
      </c>
      <c r="K233" s="86">
        <f t="shared" si="8"/>
        <v>12.012815533980582</v>
      </c>
    </row>
    <row r="234" spans="1:11">
      <c r="A234" s="15">
        <v>27364</v>
      </c>
      <c r="B234" s="16">
        <f>GDPC1!B135</f>
        <v>5421.4</v>
      </c>
      <c r="C234" s="88">
        <v>7.2</v>
      </c>
      <c r="D234" s="17">
        <v>11.34904</v>
      </c>
      <c r="E234" s="84">
        <f t="shared" si="7"/>
        <v>292.27388587226073</v>
      </c>
      <c r="H234" s="18">
        <v>27364</v>
      </c>
      <c r="I234" s="19">
        <v>616.24</v>
      </c>
      <c r="J234" s="87">
        <v>51.9</v>
      </c>
      <c r="K234" s="86">
        <f t="shared" si="8"/>
        <v>11.873603082851638</v>
      </c>
    </row>
    <row r="235" spans="1:11">
      <c r="A235" s="15">
        <v>27395</v>
      </c>
      <c r="B235" s="16">
        <f>GDPC1!B136</f>
        <v>5494.4</v>
      </c>
      <c r="C235" s="88">
        <v>8.1</v>
      </c>
      <c r="D235" s="17">
        <v>11.513859999999999</v>
      </c>
      <c r="E235" s="84">
        <f t="shared" si="7"/>
        <v>280.12843978696696</v>
      </c>
      <c r="G235" s="2">
        <v>73</v>
      </c>
      <c r="H235" s="18">
        <v>27395</v>
      </c>
      <c r="I235" s="19">
        <v>703.69</v>
      </c>
      <c r="J235" s="87">
        <v>52.3</v>
      </c>
      <c r="K235" s="86">
        <f t="shared" si="8"/>
        <v>13.45487571701721</v>
      </c>
    </row>
    <row r="236" spans="1:11">
      <c r="A236" s="15">
        <v>27426</v>
      </c>
      <c r="B236" s="16">
        <f>GDPC1!B136</f>
        <v>5494.4</v>
      </c>
      <c r="C236" s="88">
        <v>8.1</v>
      </c>
      <c r="D236" s="17">
        <v>11.864409999999999</v>
      </c>
      <c r="E236" s="84">
        <f t="shared" si="7"/>
        <v>275.20973572472212</v>
      </c>
      <c r="H236" s="18">
        <v>27426</v>
      </c>
      <c r="I236" s="19">
        <v>739.05</v>
      </c>
      <c r="J236" s="87">
        <v>52.6</v>
      </c>
      <c r="K236" s="86">
        <f t="shared" si="8"/>
        <v>14.050380228136881</v>
      </c>
    </row>
    <row r="237" spans="1:11">
      <c r="A237" s="15">
        <v>27454</v>
      </c>
      <c r="B237" s="16">
        <f>GDPC1!B136</f>
        <v>5494.4</v>
      </c>
      <c r="C237" s="88">
        <v>8.6</v>
      </c>
      <c r="D237" s="17">
        <v>11.34454</v>
      </c>
      <c r="E237" s="84">
        <f t="shared" si="7"/>
        <v>275.48391690156802</v>
      </c>
      <c r="H237" s="18">
        <v>27454</v>
      </c>
      <c r="I237" s="19">
        <v>768.15</v>
      </c>
      <c r="J237" s="87">
        <v>52.8</v>
      </c>
      <c r="K237" s="86">
        <f t="shared" si="8"/>
        <v>14.548295454545455</v>
      </c>
    </row>
    <row r="238" spans="1:11">
      <c r="A238" s="15">
        <v>27485</v>
      </c>
      <c r="B238" s="16">
        <f>GDPC1!B137</f>
        <v>5618.5</v>
      </c>
      <c r="C238" s="88">
        <v>8.8000000000000007</v>
      </c>
      <c r="D238" s="17">
        <v>11.273490000000001</v>
      </c>
      <c r="E238" s="84">
        <f t="shared" si="7"/>
        <v>279.89652023639138</v>
      </c>
      <c r="G238" s="2">
        <v>74</v>
      </c>
      <c r="H238" s="18">
        <v>27485</v>
      </c>
      <c r="I238" s="19">
        <v>821.34</v>
      </c>
      <c r="J238" s="87">
        <v>53</v>
      </c>
      <c r="K238" s="86">
        <f t="shared" si="8"/>
        <v>15.496981132075472</v>
      </c>
    </row>
    <row r="239" spans="1:11">
      <c r="A239" s="15">
        <v>27515</v>
      </c>
      <c r="B239" s="16">
        <f>GDPC1!B137</f>
        <v>5618.5</v>
      </c>
      <c r="C239" s="88">
        <v>9</v>
      </c>
      <c r="D239" s="17">
        <v>10.309279999999999</v>
      </c>
      <c r="E239" s="84">
        <f t="shared" si="7"/>
        <v>290.97408085645861</v>
      </c>
      <c r="H239" s="18">
        <v>27515</v>
      </c>
      <c r="I239" s="19">
        <v>832.29</v>
      </c>
      <c r="J239" s="87">
        <v>53.1</v>
      </c>
      <c r="K239" s="86">
        <f t="shared" si="8"/>
        <v>15.674011299435028</v>
      </c>
    </row>
    <row r="240" spans="1:11">
      <c r="A240" s="15">
        <v>27546</v>
      </c>
      <c r="B240" s="16">
        <f>GDPC1!B137</f>
        <v>5618.5</v>
      </c>
      <c r="C240" s="88">
        <v>8.8000000000000007</v>
      </c>
      <c r="D240" s="17">
        <v>9.7959200000000006</v>
      </c>
      <c r="E240" s="84">
        <f t="shared" si="7"/>
        <v>302.13616750340935</v>
      </c>
      <c r="H240" s="18">
        <v>27546</v>
      </c>
      <c r="I240" s="19">
        <v>878.99</v>
      </c>
      <c r="J240" s="87">
        <v>53.5</v>
      </c>
      <c r="K240" s="86">
        <f t="shared" si="8"/>
        <v>16.429719626168225</v>
      </c>
    </row>
    <row r="241" spans="1:11">
      <c r="A241" s="15">
        <v>27576</v>
      </c>
      <c r="B241" s="16">
        <f>GDPC1!B138</f>
        <v>5661</v>
      </c>
      <c r="C241" s="88">
        <v>8.6</v>
      </c>
      <c r="D241" s="17">
        <v>9.0909099999999992</v>
      </c>
      <c r="E241" s="84">
        <f t="shared" si="7"/>
        <v>319.99484481013133</v>
      </c>
      <c r="G241" s="2">
        <v>75</v>
      </c>
      <c r="H241" s="18">
        <v>27576</v>
      </c>
      <c r="I241" s="19">
        <v>831.51</v>
      </c>
      <c r="J241" s="87">
        <v>54</v>
      </c>
      <c r="K241" s="86">
        <f t="shared" si="8"/>
        <v>15.398333333333333</v>
      </c>
    </row>
    <row r="242" spans="1:11">
      <c r="A242" s="15">
        <v>27607</v>
      </c>
      <c r="B242" s="16">
        <f>GDPC1!B138</f>
        <v>5661</v>
      </c>
      <c r="C242" s="88">
        <v>8.4</v>
      </c>
      <c r="D242" s="17">
        <v>7.9681300000000004</v>
      </c>
      <c r="E242" s="84">
        <f t="shared" si="7"/>
        <v>345.8550243674751</v>
      </c>
      <c r="H242" s="18">
        <v>27607</v>
      </c>
      <c r="I242" s="19">
        <v>835.34</v>
      </c>
      <c r="J242" s="87">
        <v>54.2</v>
      </c>
      <c r="K242" s="86">
        <f t="shared" si="8"/>
        <v>15.412177121771217</v>
      </c>
    </row>
    <row r="243" spans="1:11">
      <c r="A243" s="15">
        <v>27638</v>
      </c>
      <c r="B243" s="16">
        <f>GDPC1!B138</f>
        <v>5661</v>
      </c>
      <c r="C243" s="88">
        <v>8.4</v>
      </c>
      <c r="D243" s="17">
        <v>7.4950700000000001</v>
      </c>
      <c r="E243" s="84">
        <f t="shared" si="7"/>
        <v>356.14816417920775</v>
      </c>
      <c r="H243" s="18">
        <v>27638</v>
      </c>
      <c r="I243" s="19">
        <v>793.88</v>
      </c>
      <c r="J243" s="87">
        <v>54.6</v>
      </c>
      <c r="K243" s="86">
        <f t="shared" si="8"/>
        <v>14.53992673992674</v>
      </c>
    </row>
    <row r="244" spans="1:11">
      <c r="A244" s="15">
        <v>27668</v>
      </c>
      <c r="B244" s="16">
        <f>GDPC1!B139</f>
        <v>5689.8</v>
      </c>
      <c r="C244" s="88">
        <v>8.4</v>
      </c>
      <c r="D244" s="17">
        <v>7.03125</v>
      </c>
      <c r="E244" s="84">
        <f t="shared" si="7"/>
        <v>368.71931956257595</v>
      </c>
      <c r="G244" s="2">
        <v>76</v>
      </c>
      <c r="H244" s="18">
        <v>27668</v>
      </c>
      <c r="I244" s="19">
        <v>836.04</v>
      </c>
      <c r="J244" s="87">
        <v>54.9</v>
      </c>
      <c r="K244" s="86">
        <f t="shared" si="8"/>
        <v>15.228415300546448</v>
      </c>
    </row>
    <row r="245" spans="1:11">
      <c r="A245" s="15">
        <v>27699</v>
      </c>
      <c r="B245" s="16">
        <f>GDPC1!B139</f>
        <v>5689.8</v>
      </c>
      <c r="C245" s="88">
        <v>8.3000000000000007</v>
      </c>
      <c r="D245" s="17">
        <v>6.9767400000000004</v>
      </c>
      <c r="E245" s="84">
        <f t="shared" si="7"/>
        <v>372.44857214300959</v>
      </c>
      <c r="H245" s="18">
        <v>27699</v>
      </c>
      <c r="I245" s="19">
        <v>860.67</v>
      </c>
      <c r="J245" s="87">
        <v>55.3</v>
      </c>
      <c r="K245" s="86">
        <f t="shared" si="8"/>
        <v>15.563652802893309</v>
      </c>
    </row>
    <row r="246" spans="1:11">
      <c r="A246" s="15">
        <v>27729</v>
      </c>
      <c r="B246" s="16">
        <f>GDPC1!B139</f>
        <v>5689.8</v>
      </c>
      <c r="C246" s="88">
        <v>8.1999999999999993</v>
      </c>
      <c r="D246" s="17">
        <v>6.7307699999999997</v>
      </c>
      <c r="E246" s="84">
        <f t="shared" si="7"/>
        <v>381.0788057146417</v>
      </c>
      <c r="H246" s="18">
        <v>27729</v>
      </c>
      <c r="I246" s="19">
        <v>852.41</v>
      </c>
      <c r="J246" s="87">
        <v>55.6</v>
      </c>
      <c r="K246" s="86">
        <f t="shared" si="8"/>
        <v>15.331115107913668</v>
      </c>
    </row>
    <row r="247" spans="1:11">
      <c r="A247" s="15">
        <v>27760</v>
      </c>
      <c r="B247" s="16">
        <f>GDPC1!B140</f>
        <v>5732.5</v>
      </c>
      <c r="C247" s="88">
        <v>7.9</v>
      </c>
      <c r="D247" s="17">
        <v>6.8833700000000002</v>
      </c>
      <c r="E247" s="84">
        <f t="shared" si="7"/>
        <v>387.76679471595446</v>
      </c>
      <c r="G247" s="2">
        <v>77</v>
      </c>
      <c r="H247" s="18">
        <v>27760</v>
      </c>
      <c r="I247" s="19">
        <v>975.28</v>
      </c>
      <c r="J247" s="87">
        <v>55.8</v>
      </c>
      <c r="K247" s="86">
        <f t="shared" si="8"/>
        <v>17.478136200716847</v>
      </c>
    </row>
    <row r="248" spans="1:11">
      <c r="A248" s="15">
        <v>27791</v>
      </c>
      <c r="B248" s="16">
        <f>GDPC1!B140</f>
        <v>5732.5</v>
      </c>
      <c r="C248" s="88">
        <v>7.7</v>
      </c>
      <c r="D248" s="17">
        <v>6.4393900000000004</v>
      </c>
      <c r="E248" s="84">
        <f t="shared" si="7"/>
        <v>405.4276740368573</v>
      </c>
      <c r="H248" s="18">
        <v>27791</v>
      </c>
      <c r="I248" s="19">
        <v>972.61</v>
      </c>
      <c r="J248" s="87">
        <v>55.9</v>
      </c>
      <c r="K248" s="86">
        <f t="shared" si="8"/>
        <v>17.399105545617175</v>
      </c>
    </row>
    <row r="249" spans="1:11">
      <c r="A249" s="15">
        <v>27820</v>
      </c>
      <c r="B249" s="16">
        <f>GDPC1!B140</f>
        <v>5732.5</v>
      </c>
      <c r="C249" s="88">
        <v>7.6</v>
      </c>
      <c r="D249" s="17">
        <v>6.6037699999999999</v>
      </c>
      <c r="E249" s="84">
        <f t="shared" si="7"/>
        <v>403.59003278706996</v>
      </c>
      <c r="H249" s="18">
        <v>27820</v>
      </c>
      <c r="I249" s="19">
        <v>999.45</v>
      </c>
      <c r="J249" s="87">
        <v>56</v>
      </c>
      <c r="K249" s="86">
        <f t="shared" si="8"/>
        <v>17.84732142857143</v>
      </c>
    </row>
    <row r="250" spans="1:11">
      <c r="A250" s="15">
        <v>27851</v>
      </c>
      <c r="B250" s="16">
        <f>GDPC1!B141</f>
        <v>5799.2</v>
      </c>
      <c r="C250" s="88">
        <v>7.7</v>
      </c>
      <c r="D250" s="17">
        <v>6.3789899999999999</v>
      </c>
      <c r="E250" s="84">
        <f t="shared" si="7"/>
        <v>411.90454713015629</v>
      </c>
      <c r="G250" s="2">
        <v>78</v>
      </c>
      <c r="H250" s="18">
        <v>27851</v>
      </c>
      <c r="I250" s="19">
        <v>996.85</v>
      </c>
      <c r="J250" s="87">
        <v>56.1</v>
      </c>
      <c r="K250" s="86">
        <f t="shared" si="8"/>
        <v>17.769162210338681</v>
      </c>
    </row>
    <row r="251" spans="1:11">
      <c r="A251" s="15">
        <v>27881</v>
      </c>
      <c r="B251" s="16">
        <f>GDPC1!B141</f>
        <v>5799.2</v>
      </c>
      <c r="C251" s="88">
        <v>7.4</v>
      </c>
      <c r="D251" s="17">
        <v>6.5420600000000002</v>
      </c>
      <c r="E251" s="84">
        <f t="shared" si="7"/>
        <v>415.95001025673389</v>
      </c>
      <c r="H251" s="18">
        <v>27881</v>
      </c>
      <c r="I251" s="19">
        <v>975.23</v>
      </c>
      <c r="J251" s="87">
        <v>56.4</v>
      </c>
      <c r="K251" s="86">
        <f t="shared" si="8"/>
        <v>17.291312056737588</v>
      </c>
    </row>
    <row r="252" spans="1:11">
      <c r="A252" s="15">
        <v>27912</v>
      </c>
      <c r="B252" s="16">
        <f>GDPC1!B141</f>
        <v>5799.2</v>
      </c>
      <c r="C252" s="88">
        <v>7.6</v>
      </c>
      <c r="D252" s="17">
        <v>6.3197000000000001</v>
      </c>
      <c r="E252" s="84">
        <f t="shared" si="7"/>
        <v>416.61817424226098</v>
      </c>
      <c r="H252" s="18">
        <v>27912</v>
      </c>
      <c r="I252" s="19">
        <v>1002.78</v>
      </c>
      <c r="J252" s="87">
        <v>56.7</v>
      </c>
      <c r="K252" s="86">
        <f t="shared" si="8"/>
        <v>17.685714285714283</v>
      </c>
    </row>
    <row r="253" spans="1:11">
      <c r="A253" s="15">
        <v>27942</v>
      </c>
      <c r="B253" s="16">
        <f>GDPC1!B142</f>
        <v>5913</v>
      </c>
      <c r="C253" s="88">
        <v>7.8</v>
      </c>
      <c r="D253" s="17">
        <v>6.6666699999999999</v>
      </c>
      <c r="E253" s="84">
        <f t="shared" si="7"/>
        <v>408.73262471598508</v>
      </c>
      <c r="G253" s="2">
        <v>79</v>
      </c>
      <c r="H253" s="18">
        <v>27942</v>
      </c>
      <c r="I253" s="19">
        <v>984.64</v>
      </c>
      <c r="J253" s="87">
        <v>57</v>
      </c>
      <c r="K253" s="86">
        <f t="shared" si="8"/>
        <v>17.27438596491228</v>
      </c>
    </row>
    <row r="254" spans="1:11">
      <c r="A254" s="15">
        <v>27973</v>
      </c>
      <c r="B254" s="16">
        <f>GDPC1!B142</f>
        <v>5913</v>
      </c>
      <c r="C254" s="88">
        <v>7.8</v>
      </c>
      <c r="D254" s="17">
        <v>6.8265700000000002</v>
      </c>
      <c r="E254" s="84">
        <f t="shared" si="7"/>
        <v>404.26429436292989</v>
      </c>
      <c r="H254" s="18">
        <v>27973</v>
      </c>
      <c r="I254" s="19">
        <v>973.74</v>
      </c>
      <c r="J254" s="87">
        <v>57.3</v>
      </c>
      <c r="K254" s="86">
        <f t="shared" si="8"/>
        <v>16.993717277486912</v>
      </c>
    </row>
    <row r="255" spans="1:11">
      <c r="A255" s="15">
        <v>28004</v>
      </c>
      <c r="B255" s="16">
        <f>GDPC1!B142</f>
        <v>5913</v>
      </c>
      <c r="C255" s="88">
        <v>7.6</v>
      </c>
      <c r="D255" s="17">
        <v>6.7889900000000001</v>
      </c>
      <c r="E255" s="84">
        <f t="shared" si="7"/>
        <v>410.93919726123931</v>
      </c>
      <c r="H255" s="18">
        <v>28004</v>
      </c>
      <c r="I255" s="19">
        <v>990.19</v>
      </c>
      <c r="J255" s="87">
        <v>57.6</v>
      </c>
      <c r="K255" s="86">
        <f t="shared" si="8"/>
        <v>17.190798611111113</v>
      </c>
    </row>
    <row r="256" spans="1:11">
      <c r="A256" s="15">
        <v>28034</v>
      </c>
      <c r="B256" s="16">
        <f>GDPC1!B143</f>
        <v>6017.6</v>
      </c>
      <c r="C256" s="88">
        <v>7.7</v>
      </c>
      <c r="D256" s="17">
        <v>6.7518200000000004</v>
      </c>
      <c r="E256" s="84">
        <f t="shared" si="7"/>
        <v>416.39046154740367</v>
      </c>
      <c r="G256" s="2">
        <v>80</v>
      </c>
      <c r="H256" s="18">
        <v>28034</v>
      </c>
      <c r="I256" s="19">
        <v>964.93</v>
      </c>
      <c r="J256" s="87">
        <v>57.9</v>
      </c>
      <c r="K256" s="86">
        <f t="shared" si="8"/>
        <v>16.66545768566494</v>
      </c>
    </row>
    <row r="257" spans="1:11">
      <c r="A257" s="15">
        <v>28065</v>
      </c>
      <c r="B257" s="16">
        <f>GDPC1!B143</f>
        <v>6017.6</v>
      </c>
      <c r="C257" s="88">
        <v>7.8</v>
      </c>
      <c r="D257" s="17">
        <v>6.3405800000000001</v>
      </c>
      <c r="E257" s="84">
        <f t="shared" si="7"/>
        <v>425.55538740277984</v>
      </c>
      <c r="H257" s="18">
        <v>28065</v>
      </c>
      <c r="I257" s="19">
        <v>947.22</v>
      </c>
      <c r="J257" s="87">
        <v>58.1</v>
      </c>
      <c r="K257" s="86">
        <f t="shared" si="8"/>
        <v>16.303270223752151</v>
      </c>
    </row>
    <row r="258" spans="1:11">
      <c r="A258" s="15">
        <v>28095</v>
      </c>
      <c r="B258" s="16">
        <f>GDPC1!B143</f>
        <v>6017.6</v>
      </c>
      <c r="C258" s="88">
        <v>7.8</v>
      </c>
      <c r="D258" s="17">
        <v>6.1261299999999999</v>
      </c>
      <c r="E258" s="84">
        <f t="shared" si="7"/>
        <v>432.10856138783714</v>
      </c>
      <c r="H258" s="18">
        <v>28095</v>
      </c>
      <c r="I258" s="19">
        <v>1004.65</v>
      </c>
      <c r="J258" s="87">
        <v>58.4</v>
      </c>
      <c r="K258" s="86">
        <f t="shared" si="8"/>
        <v>17.202910958904109</v>
      </c>
    </row>
    <row r="259" spans="1:11">
      <c r="A259" s="15">
        <v>28126</v>
      </c>
      <c r="B259" s="16">
        <f>GDPC1!B144</f>
        <v>6018.2</v>
      </c>
      <c r="C259" s="88">
        <v>7.5</v>
      </c>
      <c r="D259" s="17">
        <v>6.0822900000000004</v>
      </c>
      <c r="E259" s="84">
        <f t="shared" si="7"/>
        <v>443.09170250377508</v>
      </c>
      <c r="G259" s="2">
        <v>81</v>
      </c>
      <c r="H259" s="18">
        <v>28126</v>
      </c>
      <c r="I259" s="19">
        <v>954.37</v>
      </c>
      <c r="J259" s="87">
        <v>58.7</v>
      </c>
      <c r="K259" s="86">
        <f t="shared" si="8"/>
        <v>16.258432708688243</v>
      </c>
    </row>
    <row r="260" spans="1:11">
      <c r="A260" s="15">
        <v>28157</v>
      </c>
      <c r="B260" s="16">
        <f>GDPC1!B144</f>
        <v>6018.2</v>
      </c>
      <c r="C260" s="88">
        <v>7.6</v>
      </c>
      <c r="D260" s="17">
        <v>6.22776</v>
      </c>
      <c r="E260" s="84">
        <f t="shared" si="7"/>
        <v>435.22595127482685</v>
      </c>
      <c r="H260" s="18">
        <v>28157</v>
      </c>
      <c r="I260" s="19">
        <v>936.42</v>
      </c>
      <c r="J260" s="87">
        <v>59.3</v>
      </c>
      <c r="K260" s="86">
        <f t="shared" si="8"/>
        <v>15.791231028667791</v>
      </c>
    </row>
    <row r="261" spans="1:11">
      <c r="A261" s="15">
        <v>28185</v>
      </c>
      <c r="B261" s="16">
        <f>GDPC1!B144</f>
        <v>6018.2</v>
      </c>
      <c r="C261" s="88">
        <v>7.4</v>
      </c>
      <c r="D261" s="17">
        <v>6.1946899999999996</v>
      </c>
      <c r="E261" s="84">
        <f t="shared" si="7"/>
        <v>442.68754932992221</v>
      </c>
      <c r="H261" s="18">
        <v>28185</v>
      </c>
      <c r="I261" s="19">
        <v>919.13</v>
      </c>
      <c r="J261" s="87">
        <v>59.6</v>
      </c>
      <c r="K261" s="86">
        <f t="shared" si="8"/>
        <v>15.421644295302013</v>
      </c>
    </row>
    <row r="262" spans="1:11">
      <c r="A262" s="15">
        <v>28216</v>
      </c>
      <c r="B262" s="16">
        <f>GDPC1!B145</f>
        <v>6039.2</v>
      </c>
      <c r="C262" s="88">
        <v>7.2</v>
      </c>
      <c r="D262" s="17">
        <v>6.3492100000000002</v>
      </c>
      <c r="E262" s="84">
        <f t="shared" si="7"/>
        <v>445.7234037999263</v>
      </c>
      <c r="G262" s="2">
        <v>82</v>
      </c>
      <c r="H262" s="18">
        <v>28216</v>
      </c>
      <c r="I262" s="19">
        <v>926.9</v>
      </c>
      <c r="J262" s="87">
        <v>60</v>
      </c>
      <c r="K262" s="86">
        <f t="shared" si="8"/>
        <v>15.448333333333332</v>
      </c>
    </row>
    <row r="263" spans="1:11">
      <c r="A263" s="15">
        <v>28246</v>
      </c>
      <c r="B263" s="16">
        <f>GDPC1!B145</f>
        <v>6039.2</v>
      </c>
      <c r="C263" s="88">
        <v>7</v>
      </c>
      <c r="D263" s="17">
        <v>6.3157899999999998</v>
      </c>
      <c r="E263" s="84">
        <f t="shared" si="7"/>
        <v>453.53674096692725</v>
      </c>
      <c r="H263" s="18">
        <v>28246</v>
      </c>
      <c r="I263" s="19">
        <v>898.66</v>
      </c>
      <c r="J263" s="87">
        <v>60.2</v>
      </c>
      <c r="K263" s="86">
        <f t="shared" si="8"/>
        <v>14.927906976744184</v>
      </c>
    </row>
    <row r="264" spans="1:11">
      <c r="A264" s="15">
        <v>28277</v>
      </c>
      <c r="B264" s="16">
        <f>GDPC1!B145</f>
        <v>6039.2</v>
      </c>
      <c r="C264" s="88">
        <v>7.2</v>
      </c>
      <c r="D264" s="17">
        <v>6.6433600000000004</v>
      </c>
      <c r="E264" s="84">
        <f t="shared" si="7"/>
        <v>436.25247049849168</v>
      </c>
      <c r="H264" s="18">
        <v>28277</v>
      </c>
      <c r="I264" s="19">
        <v>916.3</v>
      </c>
      <c r="J264" s="87">
        <v>60.5</v>
      </c>
      <c r="K264" s="86">
        <f t="shared" si="8"/>
        <v>15.145454545454545</v>
      </c>
    </row>
    <row r="265" spans="1:11">
      <c r="A265" s="15">
        <v>28307</v>
      </c>
      <c r="B265" s="16">
        <f>GDPC1!B146</f>
        <v>6274</v>
      </c>
      <c r="C265" s="88">
        <v>6.9</v>
      </c>
      <c r="D265" s="17">
        <v>6.25</v>
      </c>
      <c r="E265" s="84">
        <f t="shared" si="7"/>
        <v>477.11026615969581</v>
      </c>
      <c r="G265" s="2">
        <v>83</v>
      </c>
      <c r="H265" s="18">
        <v>28307</v>
      </c>
      <c r="I265" s="19">
        <v>890.07</v>
      </c>
      <c r="J265" s="87">
        <v>60.8</v>
      </c>
      <c r="K265" s="86">
        <f t="shared" si="8"/>
        <v>14.639309210526317</v>
      </c>
    </row>
    <row r="266" spans="1:11">
      <c r="A266" s="15">
        <v>28338</v>
      </c>
      <c r="B266" s="16">
        <f>GDPC1!B146</f>
        <v>6274</v>
      </c>
      <c r="C266" s="88">
        <v>7</v>
      </c>
      <c r="D266" s="17">
        <v>6.2176200000000001</v>
      </c>
      <c r="E266" s="84">
        <f t="shared" si="7"/>
        <v>474.66941854887642</v>
      </c>
      <c r="H266" s="18">
        <v>28338</v>
      </c>
      <c r="I266" s="19">
        <v>861.49</v>
      </c>
      <c r="J266" s="87">
        <v>61.1</v>
      </c>
      <c r="K266" s="86">
        <f t="shared" si="8"/>
        <v>14.099672667757774</v>
      </c>
    </row>
    <row r="267" spans="1:11">
      <c r="A267" s="15">
        <v>28369</v>
      </c>
      <c r="B267" s="16">
        <f>GDPC1!B146</f>
        <v>6274</v>
      </c>
      <c r="C267" s="88">
        <v>6.8</v>
      </c>
      <c r="D267" s="17">
        <v>6.1855700000000002</v>
      </c>
      <c r="E267" s="84">
        <f t="shared" si="7"/>
        <v>483.1516829834963</v>
      </c>
      <c r="H267" s="18">
        <v>28369</v>
      </c>
      <c r="I267" s="19">
        <v>847.11</v>
      </c>
      <c r="J267" s="87">
        <v>61.3</v>
      </c>
      <c r="K267" s="86">
        <f t="shared" si="8"/>
        <v>13.819086460032628</v>
      </c>
    </row>
    <row r="268" spans="1:11">
      <c r="A268" s="15">
        <v>28399</v>
      </c>
      <c r="B268" s="16">
        <f>GDPC1!B147</f>
        <v>6335.3</v>
      </c>
      <c r="C268" s="88">
        <v>6.8</v>
      </c>
      <c r="D268" s="17">
        <v>5.9829100000000004</v>
      </c>
      <c r="E268" s="84">
        <f t="shared" si="7"/>
        <v>495.60702531739639</v>
      </c>
      <c r="G268" s="2">
        <v>84</v>
      </c>
      <c r="H268" s="18">
        <v>28399</v>
      </c>
      <c r="I268" s="19">
        <v>818.35</v>
      </c>
      <c r="J268" s="87">
        <v>61.6</v>
      </c>
      <c r="K268" s="86">
        <f t="shared" si="8"/>
        <v>13.284902597402597</v>
      </c>
    </row>
    <row r="269" spans="1:11">
      <c r="A269" s="15">
        <v>28430</v>
      </c>
      <c r="B269" s="16">
        <f>GDPC1!B147</f>
        <v>6335.3</v>
      </c>
      <c r="C269" s="88">
        <v>6.8</v>
      </c>
      <c r="D269" s="17">
        <v>6.1328800000000001</v>
      </c>
      <c r="E269" s="84">
        <f t="shared" si="7"/>
        <v>489.85995385405261</v>
      </c>
      <c r="H269" s="18">
        <v>28430</v>
      </c>
      <c r="I269" s="19">
        <v>829.7</v>
      </c>
      <c r="J269" s="87">
        <v>62</v>
      </c>
      <c r="K269" s="86">
        <f t="shared" si="8"/>
        <v>13.38225806451613</v>
      </c>
    </row>
    <row r="270" spans="1:11">
      <c r="A270" s="15">
        <v>28460</v>
      </c>
      <c r="B270" s="16">
        <f>GDPC1!B147</f>
        <v>6335.3</v>
      </c>
      <c r="C270" s="88">
        <v>6.4</v>
      </c>
      <c r="D270" s="17">
        <v>6.4516099999999996</v>
      </c>
      <c r="E270" s="84">
        <f t="shared" si="7"/>
        <v>492.95769168220943</v>
      </c>
      <c r="H270" s="18">
        <v>28460</v>
      </c>
      <c r="I270" s="19">
        <v>831.17</v>
      </c>
      <c r="J270" s="87">
        <v>62.3</v>
      </c>
      <c r="K270" s="86">
        <f t="shared" si="8"/>
        <v>13.341412520064205</v>
      </c>
    </row>
    <row r="271" spans="1:11">
      <c r="A271" s="15">
        <v>28491</v>
      </c>
      <c r="B271" s="16">
        <f>GDPC1!B148</f>
        <v>6420.3</v>
      </c>
      <c r="C271" s="88">
        <v>6.4</v>
      </c>
      <c r="D271" s="17">
        <v>6.4080899999999996</v>
      </c>
      <c r="E271" s="84">
        <f t="shared" si="7"/>
        <v>501.269119751657</v>
      </c>
      <c r="G271" s="2">
        <v>85</v>
      </c>
      <c r="H271" s="18">
        <v>28491</v>
      </c>
      <c r="I271" s="19">
        <v>769.92</v>
      </c>
      <c r="J271" s="87">
        <v>62.7</v>
      </c>
      <c r="K271" s="86">
        <f t="shared" si="8"/>
        <v>12.279425837320574</v>
      </c>
    </row>
    <row r="272" spans="1:11">
      <c r="A272" s="15">
        <v>28522</v>
      </c>
      <c r="B272" s="16">
        <f>GDPC1!B148</f>
        <v>6420.3</v>
      </c>
      <c r="C272" s="88">
        <v>6.3</v>
      </c>
      <c r="D272" s="17">
        <v>6.1976500000000003</v>
      </c>
      <c r="E272" s="84">
        <f t="shared" si="7"/>
        <v>513.72057946894017</v>
      </c>
      <c r="H272" s="18">
        <v>28522</v>
      </c>
      <c r="I272" s="19">
        <v>742.12</v>
      </c>
      <c r="J272" s="87">
        <v>63</v>
      </c>
      <c r="K272" s="86">
        <f t="shared" si="8"/>
        <v>11.77968253968254</v>
      </c>
    </row>
    <row r="273" spans="1:11">
      <c r="A273" s="15">
        <v>28550</v>
      </c>
      <c r="B273" s="16">
        <f>GDPC1!B148</f>
        <v>6420.3</v>
      </c>
      <c r="C273" s="88">
        <v>6.3</v>
      </c>
      <c r="D273" s="17">
        <v>6.3333300000000001</v>
      </c>
      <c r="E273" s="84">
        <f t="shared" si="7"/>
        <v>508.20330031749347</v>
      </c>
      <c r="H273" s="18">
        <v>28550</v>
      </c>
      <c r="I273" s="19">
        <v>757.36</v>
      </c>
      <c r="J273" s="87">
        <v>63.4</v>
      </c>
      <c r="K273" s="86">
        <f t="shared" si="8"/>
        <v>11.945741324921135</v>
      </c>
    </row>
    <row r="274" spans="1:11">
      <c r="A274" s="15">
        <v>28581</v>
      </c>
      <c r="B274" s="16">
        <f>GDPC1!B149</f>
        <v>6433</v>
      </c>
      <c r="C274" s="88">
        <v>6.1</v>
      </c>
      <c r="D274" s="17">
        <v>6.6334999999999997</v>
      </c>
      <c r="E274" s="84">
        <f t="shared" si="7"/>
        <v>505.20281148152515</v>
      </c>
      <c r="G274" s="2">
        <v>86</v>
      </c>
      <c r="H274" s="18">
        <v>28581</v>
      </c>
      <c r="I274" s="19">
        <v>837.32</v>
      </c>
      <c r="J274" s="87">
        <v>63.9</v>
      </c>
      <c r="K274" s="86">
        <f t="shared" si="8"/>
        <v>13.103599374021909</v>
      </c>
    </row>
    <row r="275" spans="1:11">
      <c r="A275" s="15">
        <v>28611</v>
      </c>
      <c r="B275" s="16">
        <f>GDPC1!B149</f>
        <v>6433</v>
      </c>
      <c r="C275" s="88">
        <v>6</v>
      </c>
      <c r="D275" s="17">
        <v>6.7656799999999997</v>
      </c>
      <c r="E275" s="84">
        <f t="shared" si="7"/>
        <v>503.92928539646931</v>
      </c>
      <c r="H275" s="18">
        <v>28611</v>
      </c>
      <c r="I275" s="19">
        <v>840.61</v>
      </c>
      <c r="J275" s="87">
        <v>64.5</v>
      </c>
      <c r="K275" s="86">
        <f t="shared" si="8"/>
        <v>13.032713178294573</v>
      </c>
    </row>
    <row r="276" spans="1:11">
      <c r="A276" s="15">
        <v>28642</v>
      </c>
      <c r="B276" s="16">
        <f>GDPC1!B149</f>
        <v>6433</v>
      </c>
      <c r="C276" s="88">
        <v>5.9</v>
      </c>
      <c r="D276" s="17">
        <v>6.8852500000000001</v>
      </c>
      <c r="E276" s="84">
        <f t="shared" si="7"/>
        <v>503.15793590270033</v>
      </c>
      <c r="H276" s="18">
        <v>28642</v>
      </c>
      <c r="I276" s="19">
        <v>818.95</v>
      </c>
      <c r="J276" s="87">
        <v>65</v>
      </c>
      <c r="K276" s="86">
        <f t="shared" si="8"/>
        <v>12.59923076923077</v>
      </c>
    </row>
    <row r="277" spans="1:11">
      <c r="A277" s="15">
        <v>28672</v>
      </c>
      <c r="B277" s="16">
        <f>GDPC1!B150</f>
        <v>6440.8</v>
      </c>
      <c r="C277" s="88">
        <v>6.2</v>
      </c>
      <c r="D277" s="17">
        <v>7.18954</v>
      </c>
      <c r="E277" s="84">
        <f t="shared" si="7"/>
        <v>481.03220872412345</v>
      </c>
      <c r="G277" s="2">
        <v>87</v>
      </c>
      <c r="H277" s="18">
        <v>28672</v>
      </c>
      <c r="I277" s="19">
        <v>862.27</v>
      </c>
      <c r="J277" s="87">
        <v>65.5</v>
      </c>
      <c r="K277" s="86">
        <f t="shared" si="8"/>
        <v>13.16442748091603</v>
      </c>
    </row>
    <row r="278" spans="1:11">
      <c r="A278" s="15">
        <v>28703</v>
      </c>
      <c r="B278" s="16">
        <f>GDPC1!B150</f>
        <v>6440.8</v>
      </c>
      <c r="C278" s="88">
        <v>5.9</v>
      </c>
      <c r="D278" s="17">
        <v>7.4796699999999996</v>
      </c>
      <c r="E278" s="84">
        <f t="shared" si="7"/>
        <v>481.38705962105195</v>
      </c>
      <c r="H278" s="18">
        <v>28703</v>
      </c>
      <c r="I278" s="19">
        <v>876.82</v>
      </c>
      <c r="J278" s="87">
        <v>65.900000000000006</v>
      </c>
      <c r="K278" s="86">
        <f t="shared" si="8"/>
        <v>13.305311077389984</v>
      </c>
    </row>
    <row r="279" spans="1:11">
      <c r="A279" s="15">
        <v>28734</v>
      </c>
      <c r="B279" s="16">
        <f>GDPC1!B150</f>
        <v>6440.8</v>
      </c>
      <c r="C279" s="88">
        <v>6</v>
      </c>
      <c r="D279" s="17">
        <v>7.9287999999999998</v>
      </c>
      <c r="E279" s="84">
        <f t="shared" si="7"/>
        <v>462.40882200907475</v>
      </c>
      <c r="H279" s="18">
        <v>28734</v>
      </c>
      <c r="I279" s="19">
        <v>865.82</v>
      </c>
      <c r="J279" s="87">
        <v>66.5</v>
      </c>
      <c r="K279" s="86">
        <f t="shared" si="8"/>
        <v>13.019849624060152</v>
      </c>
    </row>
    <row r="280" spans="1:11">
      <c r="A280" s="15">
        <v>28764</v>
      </c>
      <c r="B280" s="16">
        <f>GDPC1!B151</f>
        <v>6487.1</v>
      </c>
      <c r="C280" s="88">
        <v>5.8</v>
      </c>
      <c r="D280" s="17">
        <v>8.3871000000000002</v>
      </c>
      <c r="E280" s="84">
        <f t="shared" si="7"/>
        <v>457.25342036075023</v>
      </c>
      <c r="G280" s="2">
        <v>88</v>
      </c>
      <c r="H280" s="18">
        <v>28764</v>
      </c>
      <c r="I280" s="19">
        <v>792.45</v>
      </c>
      <c r="J280" s="87">
        <v>67.099999999999994</v>
      </c>
      <c r="K280" s="86">
        <f t="shared" si="8"/>
        <v>11.809985096870344</v>
      </c>
    </row>
    <row r="281" spans="1:11">
      <c r="A281" s="15">
        <v>28795</v>
      </c>
      <c r="B281" s="16">
        <f>GDPC1!B151</f>
        <v>6487.1</v>
      </c>
      <c r="C281" s="88">
        <v>5.9</v>
      </c>
      <c r="D281" s="17">
        <v>8.5072200000000002</v>
      </c>
      <c r="E281" s="84">
        <f t="shared" si="7"/>
        <v>450.26729653604235</v>
      </c>
      <c r="H281" s="18">
        <v>28795</v>
      </c>
      <c r="I281" s="19">
        <v>799.03</v>
      </c>
      <c r="J281" s="87">
        <v>67.5</v>
      </c>
      <c r="K281" s="86">
        <f t="shared" si="8"/>
        <v>11.837481481481481</v>
      </c>
    </row>
    <row r="282" spans="1:11">
      <c r="A282" s="15">
        <v>28825</v>
      </c>
      <c r="B282" s="16">
        <f>GDPC1!B151</f>
        <v>6487.1</v>
      </c>
      <c r="C282" s="88">
        <v>6</v>
      </c>
      <c r="D282" s="17">
        <v>8.4529499999999995</v>
      </c>
      <c r="E282" s="84">
        <f t="shared" si="7"/>
        <v>448.84262382420201</v>
      </c>
      <c r="H282" s="18">
        <v>28825</v>
      </c>
      <c r="I282" s="19">
        <v>805.01</v>
      </c>
      <c r="J282" s="87">
        <v>67.900000000000006</v>
      </c>
      <c r="K282" s="86">
        <f t="shared" si="8"/>
        <v>11.85581737849779</v>
      </c>
    </row>
    <row r="283" spans="1:11">
      <c r="A283" s="15">
        <v>28856</v>
      </c>
      <c r="B283" s="16">
        <f>GDPC1!B152</f>
        <v>6503.9</v>
      </c>
      <c r="C283" s="88">
        <v>5.9</v>
      </c>
      <c r="D283" s="17">
        <v>8.5578400000000006</v>
      </c>
      <c r="E283" s="84">
        <f t="shared" si="7"/>
        <v>449.85281342164524</v>
      </c>
      <c r="G283" s="2">
        <v>89</v>
      </c>
      <c r="H283" s="18">
        <v>28856</v>
      </c>
      <c r="I283" s="19">
        <v>839.22</v>
      </c>
      <c r="J283" s="87">
        <v>68.5</v>
      </c>
      <c r="K283" s="86">
        <f t="shared" si="8"/>
        <v>12.251386861313868</v>
      </c>
    </row>
    <row r="284" spans="1:11">
      <c r="A284" s="15">
        <v>28887</v>
      </c>
      <c r="B284" s="16">
        <f>GDPC1!B152</f>
        <v>6503.9</v>
      </c>
      <c r="C284" s="88">
        <v>5.9</v>
      </c>
      <c r="D284" s="17">
        <v>9.1482600000000005</v>
      </c>
      <c r="E284" s="84">
        <f t="shared" si="7"/>
        <v>432.20279288103734</v>
      </c>
      <c r="H284" s="18">
        <v>28887</v>
      </c>
      <c r="I284" s="19">
        <v>808.82</v>
      </c>
      <c r="J284" s="87">
        <v>69.2</v>
      </c>
      <c r="K284" s="86">
        <f t="shared" si="8"/>
        <v>11.688150289017342</v>
      </c>
    </row>
    <row r="285" spans="1:11">
      <c r="A285" s="15">
        <v>28915</v>
      </c>
      <c r="B285" s="16">
        <f>GDPC1!B152</f>
        <v>6503.9</v>
      </c>
      <c r="C285" s="88">
        <v>5.8</v>
      </c>
      <c r="D285" s="17">
        <v>9.4043899999999994</v>
      </c>
      <c r="E285" s="84">
        <f t="shared" si="7"/>
        <v>427.76461272040507</v>
      </c>
      <c r="H285" s="18">
        <v>28915</v>
      </c>
      <c r="I285" s="19">
        <v>862.18</v>
      </c>
      <c r="J285" s="87">
        <v>69.900000000000006</v>
      </c>
      <c r="K285" s="86">
        <f t="shared" si="8"/>
        <v>12.334477825464948</v>
      </c>
    </row>
    <row r="286" spans="1:11">
      <c r="A286" s="15">
        <v>28946</v>
      </c>
      <c r="B286" s="16">
        <f>GDPC1!B153</f>
        <v>6524.9</v>
      </c>
      <c r="C286" s="88">
        <v>5.8</v>
      </c>
      <c r="D286" s="17">
        <v>9.3312600000000003</v>
      </c>
      <c r="E286" s="84">
        <f t="shared" si="7"/>
        <v>431.21987197364922</v>
      </c>
      <c r="G286" s="2">
        <v>90</v>
      </c>
      <c r="H286" s="18">
        <v>28946</v>
      </c>
      <c r="I286" s="19">
        <v>854.9</v>
      </c>
      <c r="J286" s="87">
        <v>70.599999999999994</v>
      </c>
      <c r="K286" s="86">
        <f t="shared" si="8"/>
        <v>12.109065155807366</v>
      </c>
    </row>
    <row r="287" spans="1:11">
      <c r="A287" s="15">
        <v>28976</v>
      </c>
      <c r="B287" s="16">
        <f>GDPC1!B153</f>
        <v>6524.9</v>
      </c>
      <c r="C287" s="88">
        <v>5.6</v>
      </c>
      <c r="D287" s="17">
        <v>9.4281299999999995</v>
      </c>
      <c r="E287" s="84">
        <f t="shared" si="7"/>
        <v>434.17910278923591</v>
      </c>
      <c r="H287" s="18">
        <v>28976</v>
      </c>
      <c r="I287" s="19">
        <v>822.33</v>
      </c>
      <c r="J287" s="87">
        <v>71.400000000000006</v>
      </c>
      <c r="K287" s="86">
        <f t="shared" si="8"/>
        <v>11.517226890756302</v>
      </c>
    </row>
    <row r="288" spans="1:11">
      <c r="A288" s="15">
        <v>29007</v>
      </c>
      <c r="B288" s="16">
        <f>GDPC1!B153</f>
        <v>6524.9</v>
      </c>
      <c r="C288" s="88">
        <v>5.7</v>
      </c>
      <c r="D288" s="17">
        <v>9.3558299999999992</v>
      </c>
      <c r="E288" s="84">
        <f t="shared" ref="E288:E351" si="9">B288/(C288+D288)</f>
        <v>433.38029188693014</v>
      </c>
      <c r="H288" s="18">
        <v>29007</v>
      </c>
      <c r="I288" s="19">
        <v>841.98</v>
      </c>
      <c r="J288" s="87">
        <v>72.2</v>
      </c>
      <c r="K288" s="86">
        <f t="shared" ref="K288:K351" si="10">I288/J288</f>
        <v>11.661772853185596</v>
      </c>
    </row>
    <row r="289" spans="1:11">
      <c r="A289" s="15">
        <v>29037</v>
      </c>
      <c r="B289" s="16">
        <f>GDPC1!B154</f>
        <v>6392.6</v>
      </c>
      <c r="C289" s="88">
        <v>5.7</v>
      </c>
      <c r="D289" s="17">
        <v>9.6036599999999996</v>
      </c>
      <c r="E289" s="84">
        <f t="shared" si="9"/>
        <v>417.7170689887256</v>
      </c>
      <c r="G289" s="2">
        <v>91</v>
      </c>
      <c r="H289" s="18">
        <v>29037</v>
      </c>
      <c r="I289" s="19">
        <v>846.42</v>
      </c>
      <c r="J289" s="87">
        <v>73</v>
      </c>
      <c r="K289" s="86">
        <f t="shared" si="10"/>
        <v>11.594794520547945</v>
      </c>
    </row>
    <row r="290" spans="1:11">
      <c r="A290" s="15">
        <v>29068</v>
      </c>
      <c r="B290" s="16">
        <f>GDPC1!B154</f>
        <v>6392.6</v>
      </c>
      <c r="C290" s="88">
        <v>6</v>
      </c>
      <c r="D290" s="17">
        <v>9.9848700000000008</v>
      </c>
      <c r="E290" s="84">
        <f t="shared" si="9"/>
        <v>399.91567025568554</v>
      </c>
      <c r="H290" s="18">
        <v>29068</v>
      </c>
      <c r="I290" s="19">
        <v>887.63</v>
      </c>
      <c r="J290" s="87">
        <v>73.7</v>
      </c>
      <c r="K290" s="86">
        <f t="shared" si="10"/>
        <v>12.0438263229308</v>
      </c>
    </row>
    <row r="291" spans="1:11">
      <c r="A291" s="15">
        <v>29099</v>
      </c>
      <c r="B291" s="16">
        <f>GDPC1!B154</f>
        <v>6392.6</v>
      </c>
      <c r="C291" s="88">
        <v>5.9</v>
      </c>
      <c r="D291" s="17">
        <v>9.8950499999999995</v>
      </c>
      <c r="E291" s="84">
        <f t="shared" si="9"/>
        <v>404.72173244149275</v>
      </c>
      <c r="H291" s="18">
        <v>29099</v>
      </c>
      <c r="I291" s="19">
        <v>878.58</v>
      </c>
      <c r="J291" s="87">
        <v>74.400000000000006</v>
      </c>
      <c r="K291" s="86">
        <f t="shared" si="10"/>
        <v>11.808870967741935</v>
      </c>
    </row>
    <row r="292" spans="1:11">
      <c r="A292" s="15">
        <v>29129</v>
      </c>
      <c r="B292" s="16">
        <f>GDPC1!B155</f>
        <v>6382.9</v>
      </c>
      <c r="C292" s="88">
        <v>6</v>
      </c>
      <c r="D292" s="17">
        <v>10.11905</v>
      </c>
      <c r="E292" s="84">
        <f t="shared" si="9"/>
        <v>395.98487503916169</v>
      </c>
      <c r="G292" s="2">
        <v>92</v>
      </c>
      <c r="H292" s="18">
        <v>29129</v>
      </c>
      <c r="I292" s="19">
        <v>815.7</v>
      </c>
      <c r="J292" s="87">
        <v>75.2</v>
      </c>
      <c r="K292" s="86">
        <f t="shared" si="10"/>
        <v>10.847074468085106</v>
      </c>
    </row>
    <row r="293" spans="1:11">
      <c r="A293" s="15">
        <v>29160</v>
      </c>
      <c r="B293" s="16">
        <f>GDPC1!B155</f>
        <v>6382.9</v>
      </c>
      <c r="C293" s="88">
        <v>5.9</v>
      </c>
      <c r="D293" s="17">
        <v>10.65089</v>
      </c>
      <c r="E293" s="84">
        <f t="shared" si="9"/>
        <v>385.65297696981844</v>
      </c>
      <c r="H293" s="18">
        <v>29160</v>
      </c>
      <c r="I293" s="19">
        <v>822.35</v>
      </c>
      <c r="J293" s="87">
        <v>76</v>
      </c>
      <c r="K293" s="86">
        <f t="shared" si="10"/>
        <v>10.820394736842106</v>
      </c>
    </row>
    <row r="294" spans="1:11">
      <c r="A294" s="15">
        <v>29190</v>
      </c>
      <c r="B294" s="16">
        <f>GDPC1!B155</f>
        <v>6382.9</v>
      </c>
      <c r="C294" s="88">
        <v>6</v>
      </c>
      <c r="D294" s="17">
        <v>11.32353</v>
      </c>
      <c r="E294" s="84">
        <f t="shared" si="9"/>
        <v>368.45261906782281</v>
      </c>
      <c r="H294" s="18">
        <v>29190</v>
      </c>
      <c r="I294" s="19">
        <v>838.74</v>
      </c>
      <c r="J294" s="87">
        <v>76.900000000000006</v>
      </c>
      <c r="K294" s="86">
        <f t="shared" si="10"/>
        <v>10.906892067620285</v>
      </c>
    </row>
    <row r="295" spans="1:11">
      <c r="A295" s="15">
        <v>29221</v>
      </c>
      <c r="B295" s="16">
        <f>GDPC1!B156</f>
        <v>6501.2</v>
      </c>
      <c r="C295" s="88">
        <v>6.3</v>
      </c>
      <c r="D295" s="17">
        <v>11.970800000000001</v>
      </c>
      <c r="E295" s="84">
        <f t="shared" si="9"/>
        <v>355.82459443483589</v>
      </c>
      <c r="G295" s="2">
        <v>93</v>
      </c>
      <c r="H295" s="18">
        <v>29221</v>
      </c>
      <c r="I295" s="19">
        <v>875.85</v>
      </c>
      <c r="J295" s="87">
        <v>78</v>
      </c>
      <c r="K295" s="86">
        <f t="shared" si="10"/>
        <v>11.228846153846154</v>
      </c>
    </row>
    <row r="296" spans="1:11">
      <c r="A296" s="15">
        <v>29252</v>
      </c>
      <c r="B296" s="16">
        <f>GDPC1!B156</f>
        <v>6501.2</v>
      </c>
      <c r="C296" s="88">
        <v>6.3</v>
      </c>
      <c r="D296" s="17">
        <v>11.99422</v>
      </c>
      <c r="E296" s="84">
        <f t="shared" si="9"/>
        <v>355.36907285470494</v>
      </c>
      <c r="H296" s="18">
        <v>29252</v>
      </c>
      <c r="I296" s="19">
        <v>863.14</v>
      </c>
      <c r="J296" s="87">
        <v>79</v>
      </c>
      <c r="K296" s="86">
        <f t="shared" si="10"/>
        <v>10.925822784810126</v>
      </c>
    </row>
    <row r="297" spans="1:11">
      <c r="A297" s="15">
        <v>29281</v>
      </c>
      <c r="B297" s="16">
        <f>GDPC1!B156</f>
        <v>6501.2</v>
      </c>
      <c r="C297" s="88">
        <v>6.3</v>
      </c>
      <c r="D297" s="17">
        <v>12.60745</v>
      </c>
      <c r="E297" s="84">
        <f t="shared" si="9"/>
        <v>343.8432998632814</v>
      </c>
      <c r="H297" s="18">
        <v>29281</v>
      </c>
      <c r="I297" s="19">
        <v>785.75</v>
      </c>
      <c r="J297" s="87">
        <v>80.099999999999994</v>
      </c>
      <c r="K297" s="86">
        <f t="shared" si="10"/>
        <v>9.8096129837702879</v>
      </c>
    </row>
    <row r="298" spans="1:11">
      <c r="A298" s="15">
        <v>29312</v>
      </c>
      <c r="B298" s="16">
        <f>GDPC1!B157</f>
        <v>6635.7</v>
      </c>
      <c r="C298" s="88">
        <v>6.9</v>
      </c>
      <c r="D298" s="17">
        <v>13.08677</v>
      </c>
      <c r="E298" s="84">
        <f t="shared" si="9"/>
        <v>332.00462105682908</v>
      </c>
      <c r="G298" s="2">
        <v>94</v>
      </c>
      <c r="H298" s="18">
        <v>29312</v>
      </c>
      <c r="I298" s="19">
        <v>817.06</v>
      </c>
      <c r="J298" s="87">
        <v>80.900000000000006</v>
      </c>
      <c r="K298" s="86">
        <f t="shared" si="10"/>
        <v>10.099629171817057</v>
      </c>
    </row>
    <row r="299" spans="1:11">
      <c r="A299" s="15">
        <v>29342</v>
      </c>
      <c r="B299" s="16">
        <f>GDPC1!B157</f>
        <v>6635.7</v>
      </c>
      <c r="C299" s="88">
        <v>7.5</v>
      </c>
      <c r="D299" s="17">
        <v>13.135590000000001</v>
      </c>
      <c r="E299" s="84">
        <f t="shared" si="9"/>
        <v>321.56579966940609</v>
      </c>
      <c r="H299" s="18">
        <v>29342</v>
      </c>
      <c r="I299" s="19">
        <v>850.85</v>
      </c>
      <c r="J299" s="87">
        <v>81.7</v>
      </c>
      <c r="K299" s="86">
        <f t="shared" si="10"/>
        <v>10.414320685434516</v>
      </c>
    </row>
    <row r="300" spans="1:11">
      <c r="A300" s="15">
        <v>29373</v>
      </c>
      <c r="B300" s="16">
        <f>GDPC1!B157</f>
        <v>6635.7</v>
      </c>
      <c r="C300" s="88">
        <v>7.6</v>
      </c>
      <c r="D300" s="17">
        <v>13.60449</v>
      </c>
      <c r="E300" s="84">
        <f t="shared" si="9"/>
        <v>312.93843898155529</v>
      </c>
      <c r="H300" s="18">
        <v>29373</v>
      </c>
      <c r="I300" s="19">
        <v>867.92</v>
      </c>
      <c r="J300" s="87">
        <v>82.5</v>
      </c>
      <c r="K300" s="86">
        <f t="shared" si="10"/>
        <v>10.520242424242424</v>
      </c>
    </row>
    <row r="301" spans="1:11">
      <c r="A301" s="15">
        <v>29403</v>
      </c>
      <c r="B301" s="16">
        <f>GDPC1!B158</f>
        <v>6587.3</v>
      </c>
      <c r="C301" s="88">
        <v>7.8</v>
      </c>
      <c r="D301" s="17">
        <v>12.378299999999999</v>
      </c>
      <c r="E301" s="84">
        <f t="shared" si="9"/>
        <v>326.45465673520567</v>
      </c>
      <c r="G301" s="2">
        <v>95</v>
      </c>
      <c r="H301" s="18">
        <v>29403</v>
      </c>
      <c r="I301" s="19">
        <v>935.32</v>
      </c>
      <c r="J301" s="87">
        <v>82.6</v>
      </c>
      <c r="K301" s="86">
        <f t="shared" si="10"/>
        <v>11.323486682808719</v>
      </c>
    </row>
    <row r="302" spans="1:11">
      <c r="A302" s="15">
        <v>29434</v>
      </c>
      <c r="B302" s="16">
        <f>GDPC1!B158</f>
        <v>6587.3</v>
      </c>
      <c r="C302" s="88">
        <v>7.7</v>
      </c>
      <c r="D302" s="17">
        <v>11.82944</v>
      </c>
      <c r="E302" s="84">
        <f t="shared" si="9"/>
        <v>337.30101835997345</v>
      </c>
      <c r="H302" s="18">
        <v>29434</v>
      </c>
      <c r="I302" s="19">
        <v>932.59</v>
      </c>
      <c r="J302" s="87">
        <v>83.2</v>
      </c>
      <c r="K302" s="86">
        <f t="shared" si="10"/>
        <v>11.209014423076923</v>
      </c>
    </row>
    <row r="303" spans="1:11">
      <c r="A303" s="15">
        <v>29465</v>
      </c>
      <c r="B303" s="16">
        <f>GDPC1!B158</f>
        <v>6587.3</v>
      </c>
      <c r="C303" s="88">
        <v>7.5</v>
      </c>
      <c r="D303" s="17">
        <v>12.005459999999999</v>
      </c>
      <c r="E303" s="84">
        <f t="shared" si="9"/>
        <v>337.71569601537215</v>
      </c>
      <c r="H303" s="18">
        <v>29465</v>
      </c>
      <c r="I303" s="19">
        <v>932.42</v>
      </c>
      <c r="J303" s="87">
        <v>83.9</v>
      </c>
      <c r="K303" s="86">
        <f t="shared" si="10"/>
        <v>11.113468414779499</v>
      </c>
    </row>
    <row r="304" spans="1:11">
      <c r="A304" s="15">
        <v>29495</v>
      </c>
      <c r="B304" s="16">
        <f>GDPC1!B159</f>
        <v>6662.9</v>
      </c>
      <c r="C304" s="88">
        <v>7.5</v>
      </c>
      <c r="D304" s="17">
        <v>12.16216</v>
      </c>
      <c r="E304" s="84">
        <f t="shared" si="9"/>
        <v>338.86917815743539</v>
      </c>
      <c r="G304" s="2">
        <v>96</v>
      </c>
      <c r="H304" s="18">
        <v>29495</v>
      </c>
      <c r="I304" s="19">
        <v>924.49</v>
      </c>
      <c r="J304" s="87">
        <v>84.7</v>
      </c>
      <c r="K304" s="86">
        <f t="shared" si="10"/>
        <v>10.914876033057851</v>
      </c>
    </row>
    <row r="305" spans="1:11">
      <c r="A305" s="15">
        <v>29526</v>
      </c>
      <c r="B305" s="16">
        <f>GDPC1!B159</f>
        <v>6662.9</v>
      </c>
      <c r="C305" s="88">
        <v>7.5</v>
      </c>
      <c r="D305" s="17">
        <v>12.16578</v>
      </c>
      <c r="E305" s="84">
        <f t="shared" si="9"/>
        <v>338.80680044218946</v>
      </c>
      <c r="H305" s="18">
        <v>29526</v>
      </c>
      <c r="I305" s="19">
        <v>993.34</v>
      </c>
      <c r="J305" s="87">
        <v>85.6</v>
      </c>
      <c r="K305" s="86">
        <f t="shared" si="10"/>
        <v>11.60443925233645</v>
      </c>
    </row>
    <row r="306" spans="1:11">
      <c r="A306" s="15">
        <v>29556</v>
      </c>
      <c r="B306" s="16">
        <f>GDPC1!B159</f>
        <v>6662.9</v>
      </c>
      <c r="C306" s="88">
        <v>7.2</v>
      </c>
      <c r="D306" s="17">
        <v>12.15324</v>
      </c>
      <c r="E306" s="84">
        <f t="shared" si="9"/>
        <v>344.2782707184947</v>
      </c>
      <c r="H306" s="18">
        <v>29556</v>
      </c>
      <c r="I306" s="19">
        <v>963.99</v>
      </c>
      <c r="J306" s="87">
        <v>86.4</v>
      </c>
      <c r="K306" s="86">
        <f t="shared" si="10"/>
        <v>11.157291666666666</v>
      </c>
    </row>
    <row r="307" spans="1:11">
      <c r="A307" s="15">
        <v>29587</v>
      </c>
      <c r="B307" s="16">
        <f>GDPC1!B160</f>
        <v>6585.1</v>
      </c>
      <c r="C307" s="88">
        <v>7.5</v>
      </c>
      <c r="D307" s="17">
        <v>11.342890000000001</v>
      </c>
      <c r="E307" s="84">
        <f t="shared" si="9"/>
        <v>349.47399257757172</v>
      </c>
      <c r="G307" s="2">
        <v>97</v>
      </c>
      <c r="H307" s="18">
        <v>29587</v>
      </c>
      <c r="I307" s="19">
        <v>947.27</v>
      </c>
      <c r="J307" s="87">
        <v>87.2</v>
      </c>
      <c r="K307" s="86">
        <f t="shared" si="10"/>
        <v>10.863188073394495</v>
      </c>
    </row>
    <row r="308" spans="1:11">
      <c r="A308" s="15">
        <v>29618</v>
      </c>
      <c r="B308" s="16">
        <f>GDPC1!B160</f>
        <v>6585.1</v>
      </c>
      <c r="C308" s="88">
        <v>7.4</v>
      </c>
      <c r="D308" s="17">
        <v>10.838710000000001</v>
      </c>
      <c r="E308" s="84">
        <f t="shared" si="9"/>
        <v>361.05075413776524</v>
      </c>
      <c r="H308" s="18">
        <v>29618</v>
      </c>
      <c r="I308" s="19">
        <v>974.58</v>
      </c>
      <c r="J308" s="87">
        <v>88</v>
      </c>
      <c r="K308" s="86">
        <f t="shared" si="10"/>
        <v>11.074772727272729</v>
      </c>
    </row>
    <row r="309" spans="1:11">
      <c r="A309" s="15">
        <v>29646</v>
      </c>
      <c r="B309" s="16">
        <f>GDPC1!B160</f>
        <v>6585.1</v>
      </c>
      <c r="C309" s="88">
        <v>7.4</v>
      </c>
      <c r="D309" s="17">
        <v>9.9236599999999999</v>
      </c>
      <c r="E309" s="84">
        <f t="shared" si="9"/>
        <v>380.12175256268017</v>
      </c>
      <c r="H309" s="18">
        <v>29646</v>
      </c>
      <c r="I309" s="19">
        <v>1003.87</v>
      </c>
      <c r="J309" s="87">
        <v>88.6</v>
      </c>
      <c r="K309" s="86">
        <f t="shared" si="10"/>
        <v>11.330361173814898</v>
      </c>
    </row>
    <row r="310" spans="1:11">
      <c r="A310" s="15">
        <v>29677</v>
      </c>
      <c r="B310" s="16">
        <f>GDPC1!B161</f>
        <v>6475</v>
      </c>
      <c r="C310" s="88">
        <v>7.2</v>
      </c>
      <c r="D310" s="17">
        <v>9.4339600000000008</v>
      </c>
      <c r="E310" s="84">
        <f t="shared" si="9"/>
        <v>389.26389146060222</v>
      </c>
      <c r="G310" s="2">
        <v>98</v>
      </c>
      <c r="H310" s="18">
        <v>29677</v>
      </c>
      <c r="I310" s="19">
        <v>997.75</v>
      </c>
      <c r="J310" s="87">
        <v>89.1</v>
      </c>
      <c r="K310" s="86">
        <f t="shared" si="10"/>
        <v>11.198092031425366</v>
      </c>
    </row>
    <row r="311" spans="1:11">
      <c r="A311" s="15">
        <v>29707</v>
      </c>
      <c r="B311" s="16">
        <f>GDPC1!B161</f>
        <v>6475</v>
      </c>
      <c r="C311" s="88">
        <v>7.5</v>
      </c>
      <c r="D311" s="17">
        <v>9.6129800000000003</v>
      </c>
      <c r="E311" s="84">
        <f t="shared" si="9"/>
        <v>378.36776528693423</v>
      </c>
      <c r="H311" s="18">
        <v>29707</v>
      </c>
      <c r="I311" s="19">
        <v>991.75</v>
      </c>
      <c r="J311" s="87">
        <v>89.7</v>
      </c>
      <c r="K311" s="86">
        <f t="shared" si="10"/>
        <v>11.056298773690077</v>
      </c>
    </row>
    <row r="312" spans="1:11">
      <c r="A312" s="15">
        <v>29738</v>
      </c>
      <c r="B312" s="16">
        <f>GDPC1!B161</f>
        <v>6475</v>
      </c>
      <c r="C312" s="88">
        <v>7.5</v>
      </c>
      <c r="D312" s="17">
        <v>9.3827200000000008</v>
      </c>
      <c r="E312" s="84">
        <f t="shared" si="9"/>
        <v>383.52824663324395</v>
      </c>
      <c r="H312" s="18">
        <v>29738</v>
      </c>
      <c r="I312" s="19">
        <v>976.88</v>
      </c>
      <c r="J312" s="87">
        <v>90.5</v>
      </c>
      <c r="K312" s="86">
        <f t="shared" si="10"/>
        <v>10.794254143646409</v>
      </c>
    </row>
    <row r="313" spans="1:11">
      <c r="A313" s="15">
        <v>29768</v>
      </c>
      <c r="B313" s="16">
        <f>GDPC1!B162</f>
        <v>6510.2</v>
      </c>
      <c r="C313" s="88">
        <v>7.2</v>
      </c>
      <c r="D313" s="17">
        <v>11.13861</v>
      </c>
      <c r="E313" s="84">
        <f t="shared" si="9"/>
        <v>354.99964283007273</v>
      </c>
      <c r="G313" s="2">
        <v>99</v>
      </c>
      <c r="H313" s="18">
        <v>29768</v>
      </c>
      <c r="I313" s="19">
        <v>952.34</v>
      </c>
      <c r="J313" s="87">
        <v>91.5</v>
      </c>
      <c r="K313" s="86">
        <f t="shared" si="10"/>
        <v>10.408087431693989</v>
      </c>
    </row>
    <row r="314" spans="1:11">
      <c r="A314" s="15">
        <v>29799</v>
      </c>
      <c r="B314" s="16">
        <f>GDPC1!B162</f>
        <v>6510.2</v>
      </c>
      <c r="C314" s="88">
        <v>7.4</v>
      </c>
      <c r="D314" s="17">
        <v>11.56212</v>
      </c>
      <c r="E314" s="84">
        <f t="shared" si="9"/>
        <v>343.32659006482396</v>
      </c>
      <c r="H314" s="18">
        <v>29799</v>
      </c>
      <c r="I314" s="19">
        <v>881.47</v>
      </c>
      <c r="J314" s="87">
        <v>92.2</v>
      </c>
      <c r="K314" s="86">
        <f t="shared" si="10"/>
        <v>9.5604121475054225</v>
      </c>
    </row>
    <row r="315" spans="1:11">
      <c r="A315" s="15">
        <v>29830</v>
      </c>
      <c r="B315" s="16">
        <f>GDPC1!B162</f>
        <v>6510.2</v>
      </c>
      <c r="C315" s="88">
        <v>7.6</v>
      </c>
      <c r="D315" s="17">
        <v>11.814859999999999</v>
      </c>
      <c r="E315" s="84">
        <f t="shared" si="9"/>
        <v>335.32047102065121</v>
      </c>
      <c r="H315" s="18">
        <v>29830</v>
      </c>
      <c r="I315" s="19">
        <v>849.98</v>
      </c>
      <c r="J315" s="87">
        <v>93.1</v>
      </c>
      <c r="K315" s="86">
        <f t="shared" si="10"/>
        <v>9.1297529538131048</v>
      </c>
    </row>
    <row r="316" spans="1:11">
      <c r="A316" s="15">
        <v>29860</v>
      </c>
      <c r="B316" s="16">
        <f>GDPC1!B163</f>
        <v>6486.8</v>
      </c>
      <c r="C316" s="88">
        <v>7.9</v>
      </c>
      <c r="D316" s="17">
        <v>10.96386</v>
      </c>
      <c r="E316" s="84">
        <f t="shared" si="9"/>
        <v>343.87447743993005</v>
      </c>
      <c r="G316" s="2">
        <v>100</v>
      </c>
      <c r="H316" s="18">
        <v>29860</v>
      </c>
      <c r="I316" s="19">
        <v>852.55</v>
      </c>
      <c r="J316" s="87">
        <v>93.4</v>
      </c>
      <c r="K316" s="86">
        <f t="shared" si="10"/>
        <v>9.1279443254817973</v>
      </c>
    </row>
    <row r="317" spans="1:11">
      <c r="A317" s="15">
        <v>29891</v>
      </c>
      <c r="B317" s="16">
        <f>GDPC1!B163</f>
        <v>6486.8</v>
      </c>
      <c r="C317" s="88">
        <v>8.3000000000000007</v>
      </c>
      <c r="D317" s="17">
        <v>10.250299999999999</v>
      </c>
      <c r="E317" s="84">
        <f t="shared" si="9"/>
        <v>349.68706705551932</v>
      </c>
      <c r="H317" s="18">
        <v>29891</v>
      </c>
      <c r="I317" s="19">
        <v>888.98</v>
      </c>
      <c r="J317" s="87">
        <v>93.8</v>
      </c>
      <c r="K317" s="86">
        <f t="shared" si="10"/>
        <v>9.477398720682304</v>
      </c>
    </row>
    <row r="318" spans="1:11">
      <c r="A318" s="15">
        <v>29921</v>
      </c>
      <c r="B318" s="16">
        <f>GDPC1!B163</f>
        <v>6486.8</v>
      </c>
      <c r="C318" s="88">
        <v>8.5</v>
      </c>
      <c r="D318" s="17">
        <v>9.5406399999999998</v>
      </c>
      <c r="E318" s="84">
        <f t="shared" si="9"/>
        <v>359.56595774872733</v>
      </c>
      <c r="H318" s="18">
        <v>29921</v>
      </c>
      <c r="I318" s="19">
        <v>875</v>
      </c>
      <c r="J318" s="87">
        <v>94.1</v>
      </c>
      <c r="K318" s="86">
        <f t="shared" si="10"/>
        <v>9.2986184909670566</v>
      </c>
    </row>
    <row r="319" spans="1:11">
      <c r="A319" s="15">
        <v>29952</v>
      </c>
      <c r="B319" s="16">
        <f>GDPC1!B164</f>
        <v>6493.1</v>
      </c>
      <c r="C319" s="88">
        <v>8.6</v>
      </c>
      <c r="D319" s="17">
        <v>9.2505900000000008</v>
      </c>
      <c r="E319" s="84">
        <f t="shared" si="9"/>
        <v>363.74708062870752</v>
      </c>
      <c r="G319" s="2">
        <v>101</v>
      </c>
      <c r="H319" s="18">
        <v>29952</v>
      </c>
      <c r="I319" s="19">
        <v>871.1</v>
      </c>
      <c r="J319" s="87">
        <v>94.4</v>
      </c>
      <c r="K319" s="86">
        <f t="shared" si="10"/>
        <v>9.2277542372881349</v>
      </c>
    </row>
    <row r="320" spans="1:11">
      <c r="A320" s="15">
        <v>29983</v>
      </c>
      <c r="B320" s="16">
        <f>GDPC1!B164</f>
        <v>6493.1</v>
      </c>
      <c r="C320" s="88">
        <v>8.9</v>
      </c>
      <c r="D320" s="17">
        <v>9.1967400000000001</v>
      </c>
      <c r="E320" s="84">
        <f t="shared" si="9"/>
        <v>358.79943017361137</v>
      </c>
      <c r="H320" s="18">
        <v>29983</v>
      </c>
      <c r="I320" s="19">
        <v>824.39</v>
      </c>
      <c r="J320" s="87">
        <v>94.7</v>
      </c>
      <c r="K320" s="86">
        <f t="shared" si="10"/>
        <v>8.7052798310454058</v>
      </c>
    </row>
    <row r="321" spans="1:11">
      <c r="A321" s="15">
        <v>30011</v>
      </c>
      <c r="B321" s="16">
        <f>GDPC1!B164</f>
        <v>6493.1</v>
      </c>
      <c r="C321" s="88">
        <v>9</v>
      </c>
      <c r="D321" s="17">
        <v>8.6805599999999998</v>
      </c>
      <c r="E321" s="84">
        <f t="shared" si="9"/>
        <v>367.24515513083298</v>
      </c>
      <c r="H321" s="18">
        <v>30011</v>
      </c>
      <c r="I321" s="19">
        <v>822.77</v>
      </c>
      <c r="J321" s="87">
        <v>94.7</v>
      </c>
      <c r="K321" s="86">
        <f t="shared" si="10"/>
        <v>8.688173178458289</v>
      </c>
    </row>
    <row r="322" spans="1:11">
      <c r="A322" s="15">
        <v>30042</v>
      </c>
      <c r="B322" s="16">
        <f>GDPC1!B165</f>
        <v>6578.2</v>
      </c>
      <c r="C322" s="88">
        <v>9.3000000000000007</v>
      </c>
      <c r="D322" s="17">
        <v>8.8505699999999994</v>
      </c>
      <c r="E322" s="84">
        <f t="shared" si="9"/>
        <v>362.42387980101995</v>
      </c>
      <c r="G322" s="2">
        <v>102</v>
      </c>
      <c r="H322" s="18">
        <v>30042</v>
      </c>
      <c r="I322" s="19">
        <v>848.36</v>
      </c>
      <c r="J322" s="87">
        <v>95</v>
      </c>
      <c r="K322" s="86">
        <f t="shared" si="10"/>
        <v>8.9301052631578948</v>
      </c>
    </row>
    <row r="323" spans="1:11">
      <c r="A323" s="15">
        <v>30072</v>
      </c>
      <c r="B323" s="16">
        <f>GDPC1!B165</f>
        <v>6578.2</v>
      </c>
      <c r="C323" s="88">
        <v>9.4</v>
      </c>
      <c r="D323" s="17">
        <v>8.6560400000000008</v>
      </c>
      <c r="E323" s="84">
        <f t="shared" si="9"/>
        <v>364.32130190229964</v>
      </c>
      <c r="H323" s="18">
        <v>30072</v>
      </c>
      <c r="I323" s="19">
        <v>819.54</v>
      </c>
      <c r="J323" s="87">
        <v>95.9</v>
      </c>
      <c r="K323" s="86">
        <f t="shared" si="10"/>
        <v>8.5457768508863392</v>
      </c>
    </row>
    <row r="324" spans="1:11">
      <c r="A324" s="15">
        <v>30103</v>
      </c>
      <c r="B324" s="16">
        <f>GDPC1!B165</f>
        <v>6578.2</v>
      </c>
      <c r="C324" s="88">
        <v>9.6</v>
      </c>
      <c r="D324" s="17">
        <v>8.4650099999999995</v>
      </c>
      <c r="E324" s="84">
        <f t="shared" si="9"/>
        <v>364.14040180437206</v>
      </c>
      <c r="H324" s="18">
        <v>30103</v>
      </c>
      <c r="I324" s="19">
        <v>811.93</v>
      </c>
      <c r="J324" s="87">
        <v>97</v>
      </c>
      <c r="K324" s="86">
        <f t="shared" si="10"/>
        <v>8.3704123711340195</v>
      </c>
    </row>
    <row r="325" spans="1:11">
      <c r="A325" s="15">
        <v>30133</v>
      </c>
      <c r="B325" s="16">
        <f>GDPC1!B166</f>
        <v>6728.3</v>
      </c>
      <c r="C325" s="88">
        <v>9.8000000000000007</v>
      </c>
      <c r="D325" s="17">
        <v>7.6837400000000002</v>
      </c>
      <c r="E325" s="84">
        <f t="shared" si="9"/>
        <v>384.83184947842966</v>
      </c>
      <c r="G325" s="2">
        <v>103</v>
      </c>
      <c r="H325" s="18">
        <v>30133</v>
      </c>
      <c r="I325" s="19">
        <v>808.6</v>
      </c>
      <c r="J325" s="87">
        <v>97.5</v>
      </c>
      <c r="K325" s="86">
        <f t="shared" si="10"/>
        <v>8.293333333333333</v>
      </c>
    </row>
    <row r="326" spans="1:11">
      <c r="A326" s="15">
        <v>30164</v>
      </c>
      <c r="B326" s="16">
        <f>GDPC1!B166</f>
        <v>6728.3</v>
      </c>
      <c r="C326" s="88">
        <v>9.8000000000000007</v>
      </c>
      <c r="D326" s="17">
        <v>7.0562300000000002</v>
      </c>
      <c r="E326" s="84">
        <f t="shared" si="9"/>
        <v>399.15805610151261</v>
      </c>
      <c r="H326" s="18">
        <v>30164</v>
      </c>
      <c r="I326" s="19">
        <v>901.31</v>
      </c>
      <c r="J326" s="87">
        <v>97.7</v>
      </c>
      <c r="K326" s="86">
        <f t="shared" si="10"/>
        <v>9.2252814738996918</v>
      </c>
    </row>
    <row r="327" spans="1:11">
      <c r="A327" s="15">
        <v>30195</v>
      </c>
      <c r="B327" s="16">
        <f>GDPC1!B166</f>
        <v>6728.3</v>
      </c>
      <c r="C327" s="88">
        <v>10.1</v>
      </c>
      <c r="D327" s="17">
        <v>5.8823499999999997</v>
      </c>
      <c r="E327" s="84">
        <f t="shared" si="9"/>
        <v>420.98314703407198</v>
      </c>
      <c r="H327" s="18">
        <v>30195</v>
      </c>
      <c r="I327" s="19">
        <v>896.25</v>
      </c>
      <c r="J327" s="87">
        <v>97.7</v>
      </c>
      <c r="K327" s="86">
        <f t="shared" si="10"/>
        <v>9.1734902763561923</v>
      </c>
    </row>
    <row r="328" spans="1:11">
      <c r="A328" s="15">
        <v>30225</v>
      </c>
      <c r="B328" s="16">
        <f>GDPC1!B167</f>
        <v>6860</v>
      </c>
      <c r="C328" s="88">
        <v>10.4</v>
      </c>
      <c r="D328" s="17">
        <v>5.8631900000000003</v>
      </c>
      <c r="E328" s="84">
        <f t="shared" si="9"/>
        <v>421.8114650323829</v>
      </c>
      <c r="G328" s="2">
        <v>104</v>
      </c>
      <c r="H328" s="18">
        <v>30225</v>
      </c>
      <c r="I328" s="19">
        <v>991.72</v>
      </c>
      <c r="J328" s="87">
        <v>98.1</v>
      </c>
      <c r="K328" s="86">
        <f t="shared" si="10"/>
        <v>10.109276248725791</v>
      </c>
    </row>
    <row r="329" spans="1:11">
      <c r="A329" s="15">
        <v>30256</v>
      </c>
      <c r="B329" s="16">
        <f>GDPC1!B167</f>
        <v>6860</v>
      </c>
      <c r="C329" s="88">
        <v>10.8</v>
      </c>
      <c r="D329" s="17">
        <v>5.18919</v>
      </c>
      <c r="E329" s="84">
        <f t="shared" si="9"/>
        <v>429.03987006221075</v>
      </c>
      <c r="H329" s="18">
        <v>30256</v>
      </c>
      <c r="I329" s="19">
        <v>1039.28</v>
      </c>
      <c r="J329" s="87">
        <v>98</v>
      </c>
      <c r="K329" s="86">
        <f t="shared" si="10"/>
        <v>10.604897959183674</v>
      </c>
    </row>
    <row r="330" spans="1:11">
      <c r="A330" s="15">
        <v>30286</v>
      </c>
      <c r="B330" s="16">
        <f>GDPC1!B167</f>
        <v>6860</v>
      </c>
      <c r="C330" s="88">
        <v>10.8</v>
      </c>
      <c r="D330" s="17">
        <v>4.5161300000000004</v>
      </c>
      <c r="E330" s="84">
        <f t="shared" si="9"/>
        <v>447.89382174217633</v>
      </c>
      <c r="H330" s="18">
        <v>30286</v>
      </c>
      <c r="I330" s="19">
        <v>1046.54</v>
      </c>
      <c r="J330" s="87">
        <v>97.7</v>
      </c>
      <c r="K330" s="86">
        <f t="shared" si="10"/>
        <v>10.71177072671443</v>
      </c>
    </row>
    <row r="331" spans="1:11">
      <c r="A331" s="15">
        <v>30317</v>
      </c>
      <c r="B331" s="16">
        <f>GDPC1!B168</f>
        <v>7001.5</v>
      </c>
      <c r="C331" s="88">
        <v>10.4</v>
      </c>
      <c r="D331" s="17">
        <v>4.6087899999999999</v>
      </c>
      <c r="E331" s="84">
        <f t="shared" si="9"/>
        <v>466.49330159193374</v>
      </c>
      <c r="G331" s="2">
        <v>105</v>
      </c>
      <c r="H331" s="18">
        <v>30317</v>
      </c>
      <c r="I331" s="19">
        <v>1075.7</v>
      </c>
      <c r="J331" s="87">
        <v>97.9</v>
      </c>
      <c r="K331" s="86">
        <f t="shared" si="10"/>
        <v>10.987742594484168</v>
      </c>
    </row>
    <row r="332" spans="1:11">
      <c r="A332" s="15">
        <v>30348</v>
      </c>
      <c r="B332" s="16">
        <f>GDPC1!B168</f>
        <v>7001.5</v>
      </c>
      <c r="C332" s="88">
        <v>10.4</v>
      </c>
      <c r="D332" s="17">
        <v>4.4776100000000003</v>
      </c>
      <c r="E332" s="84">
        <f t="shared" si="9"/>
        <v>470.60650198519789</v>
      </c>
      <c r="H332" s="18">
        <v>30348</v>
      </c>
      <c r="I332" s="19">
        <v>1112.6199999999999</v>
      </c>
      <c r="J332" s="87">
        <v>98</v>
      </c>
      <c r="K332" s="86">
        <f t="shared" si="10"/>
        <v>11.353265306122449</v>
      </c>
    </row>
    <row r="333" spans="1:11">
      <c r="A333" s="15">
        <v>30376</v>
      </c>
      <c r="B333" s="16">
        <f>GDPC1!B168</f>
        <v>7001.5</v>
      </c>
      <c r="C333" s="88">
        <v>10.3</v>
      </c>
      <c r="D333" s="17">
        <v>4.5793400000000002</v>
      </c>
      <c r="E333" s="84">
        <f t="shared" si="9"/>
        <v>470.55178522703289</v>
      </c>
      <c r="H333" s="18">
        <v>30376</v>
      </c>
      <c r="I333" s="19">
        <v>1130.03</v>
      </c>
      <c r="J333" s="87">
        <v>98.1</v>
      </c>
      <c r="K333" s="86">
        <f t="shared" si="10"/>
        <v>11.519164118246687</v>
      </c>
    </row>
    <row r="334" spans="1:11">
      <c r="A334" s="15">
        <v>30407</v>
      </c>
      <c r="B334" s="16">
        <f>GDPC1!B169</f>
        <v>7140.6</v>
      </c>
      <c r="C334" s="88">
        <v>10.199999999999999</v>
      </c>
      <c r="D334" s="17">
        <v>4.1182699999999999</v>
      </c>
      <c r="E334" s="84">
        <f t="shared" si="9"/>
        <v>498.7055000359681</v>
      </c>
      <c r="G334" s="2">
        <v>106</v>
      </c>
      <c r="H334" s="18">
        <v>30407</v>
      </c>
      <c r="I334" s="19">
        <v>1226.2</v>
      </c>
      <c r="J334" s="87">
        <v>98.8</v>
      </c>
      <c r="K334" s="86">
        <f t="shared" si="10"/>
        <v>12.41093117408907</v>
      </c>
    </row>
    <row r="335" spans="1:11">
      <c r="A335" s="15">
        <v>30437</v>
      </c>
      <c r="B335" s="16">
        <f>GDPC1!B169</f>
        <v>7140.6</v>
      </c>
      <c r="C335" s="88">
        <v>10.1</v>
      </c>
      <c r="D335" s="17">
        <v>3.6687599999999998</v>
      </c>
      <c r="E335" s="84">
        <f t="shared" si="9"/>
        <v>518.60879265816243</v>
      </c>
      <c r="H335" s="18">
        <v>30437</v>
      </c>
      <c r="I335" s="19">
        <v>1199.98</v>
      </c>
      <c r="J335" s="87">
        <v>99.2</v>
      </c>
      <c r="K335" s="86">
        <f t="shared" si="10"/>
        <v>12.09657258064516</v>
      </c>
    </row>
    <row r="336" spans="1:11">
      <c r="A336" s="15">
        <v>30468</v>
      </c>
      <c r="B336" s="16">
        <f>GDPC1!B169</f>
        <v>7140.6</v>
      </c>
      <c r="C336" s="88">
        <v>10.1</v>
      </c>
      <c r="D336" s="17">
        <v>3.2258100000000001</v>
      </c>
      <c r="E336" s="84">
        <f t="shared" si="9"/>
        <v>535.84735186829164</v>
      </c>
      <c r="H336" s="18">
        <v>30468</v>
      </c>
      <c r="I336" s="19">
        <v>1221.96</v>
      </c>
      <c r="J336" s="87">
        <v>99.4</v>
      </c>
      <c r="K336" s="86">
        <f t="shared" si="10"/>
        <v>12.293360160965795</v>
      </c>
    </row>
    <row r="337" spans="1:11">
      <c r="A337" s="15">
        <v>30498</v>
      </c>
      <c r="B337" s="16">
        <f>GDPC1!B170</f>
        <v>7266</v>
      </c>
      <c r="C337" s="88">
        <v>9.4</v>
      </c>
      <c r="D337" s="17">
        <v>3.2057899999999999</v>
      </c>
      <c r="E337" s="84">
        <f t="shared" si="9"/>
        <v>576.40179631740648</v>
      </c>
      <c r="G337" s="2">
        <v>107</v>
      </c>
      <c r="H337" s="18">
        <v>30498</v>
      </c>
      <c r="I337" s="19">
        <v>1199.22</v>
      </c>
      <c r="J337" s="87">
        <v>99.8</v>
      </c>
      <c r="K337" s="86">
        <f t="shared" si="10"/>
        <v>12.01623246492986</v>
      </c>
    </row>
    <row r="338" spans="1:11">
      <c r="A338" s="15">
        <v>30529</v>
      </c>
      <c r="B338" s="16">
        <f>GDPC1!B170</f>
        <v>7266</v>
      </c>
      <c r="C338" s="88">
        <v>9.5</v>
      </c>
      <c r="D338" s="17">
        <v>3.0895999999999999</v>
      </c>
      <c r="E338" s="84">
        <f t="shared" si="9"/>
        <v>577.14303869860839</v>
      </c>
      <c r="H338" s="18">
        <v>30529</v>
      </c>
      <c r="I338" s="19">
        <v>1216.1600000000001</v>
      </c>
      <c r="J338" s="87">
        <v>100.1</v>
      </c>
      <c r="K338" s="86">
        <f t="shared" si="10"/>
        <v>12.149450549450551</v>
      </c>
    </row>
    <row r="339" spans="1:11">
      <c r="A339" s="15">
        <v>30560</v>
      </c>
      <c r="B339" s="16">
        <f>GDPC1!B170</f>
        <v>7266</v>
      </c>
      <c r="C339" s="88">
        <v>9.1999999999999993</v>
      </c>
      <c r="D339" s="17">
        <v>3.39506</v>
      </c>
      <c r="E339" s="84">
        <f t="shared" si="9"/>
        <v>576.89284529013753</v>
      </c>
      <c r="H339" s="18">
        <v>30560</v>
      </c>
      <c r="I339" s="19">
        <v>1233.1300000000001</v>
      </c>
      <c r="J339" s="87">
        <v>100.4</v>
      </c>
      <c r="K339" s="86">
        <f t="shared" si="10"/>
        <v>12.282171314741037</v>
      </c>
    </row>
    <row r="340" spans="1:11">
      <c r="A340" s="15">
        <v>30590</v>
      </c>
      <c r="B340" s="16">
        <f>GDPC1!B171</f>
        <v>7337.5</v>
      </c>
      <c r="C340" s="88">
        <v>8.8000000000000007</v>
      </c>
      <c r="D340" s="17">
        <v>3.5897399999999999</v>
      </c>
      <c r="E340" s="84">
        <f t="shared" si="9"/>
        <v>592.22388847546438</v>
      </c>
      <c r="G340" s="2">
        <v>108</v>
      </c>
      <c r="H340" s="18">
        <v>30590</v>
      </c>
      <c r="I340" s="19">
        <v>1225.2</v>
      </c>
      <c r="J340" s="87">
        <v>100.8</v>
      </c>
      <c r="K340" s="86">
        <f t="shared" si="10"/>
        <v>12.154761904761905</v>
      </c>
    </row>
    <row r="341" spans="1:11">
      <c r="A341" s="15">
        <v>30621</v>
      </c>
      <c r="B341" s="16">
        <f>GDPC1!B171</f>
        <v>7337.5</v>
      </c>
      <c r="C341" s="88">
        <v>8.5</v>
      </c>
      <c r="D341" s="17">
        <v>4.3165500000000003</v>
      </c>
      <c r="E341" s="84">
        <f t="shared" si="9"/>
        <v>572.50196035594604</v>
      </c>
      <c r="H341" s="18">
        <v>30621</v>
      </c>
      <c r="I341" s="19">
        <v>1276.02</v>
      </c>
      <c r="J341" s="87">
        <v>101.1</v>
      </c>
      <c r="K341" s="86">
        <f t="shared" si="10"/>
        <v>12.621364985163206</v>
      </c>
    </row>
    <row r="342" spans="1:11">
      <c r="A342" s="15">
        <v>30651</v>
      </c>
      <c r="B342" s="16">
        <f>GDPC1!B171</f>
        <v>7337.5</v>
      </c>
      <c r="C342" s="88">
        <v>8.3000000000000007</v>
      </c>
      <c r="D342" s="17">
        <v>4.7325100000000004</v>
      </c>
      <c r="E342" s="84">
        <f t="shared" si="9"/>
        <v>563.01510606936029</v>
      </c>
      <c r="H342" s="18">
        <v>30651</v>
      </c>
      <c r="I342" s="19">
        <v>1258.6400000000001</v>
      </c>
      <c r="J342" s="87">
        <v>101.4</v>
      </c>
      <c r="K342" s="86">
        <f t="shared" si="10"/>
        <v>12.412623274161737</v>
      </c>
    </row>
    <row r="343" spans="1:11">
      <c r="A343" s="15">
        <v>30682</v>
      </c>
      <c r="B343" s="16">
        <f>GDPC1!B172</f>
        <v>7396</v>
      </c>
      <c r="C343" s="88">
        <v>8</v>
      </c>
      <c r="D343" s="17">
        <v>5.0204899999999997</v>
      </c>
      <c r="E343" s="84">
        <f t="shared" si="9"/>
        <v>568.02777775644392</v>
      </c>
      <c r="G343" s="2">
        <v>109</v>
      </c>
      <c r="H343" s="18">
        <v>30682</v>
      </c>
      <c r="I343" s="19">
        <v>1220.58</v>
      </c>
      <c r="J343" s="87">
        <v>102.1</v>
      </c>
      <c r="K343" s="86">
        <f t="shared" si="10"/>
        <v>11.954750244857982</v>
      </c>
    </row>
    <row r="344" spans="1:11">
      <c r="A344" s="15">
        <v>30713</v>
      </c>
      <c r="B344" s="16">
        <f>GDPC1!B172</f>
        <v>7396</v>
      </c>
      <c r="C344" s="88">
        <v>7.8</v>
      </c>
      <c r="D344" s="17">
        <v>4.8979600000000003</v>
      </c>
      <c r="E344" s="84">
        <f t="shared" si="9"/>
        <v>582.45576454800619</v>
      </c>
      <c r="H344" s="18">
        <v>30713</v>
      </c>
      <c r="I344" s="19">
        <v>1154.6300000000001</v>
      </c>
      <c r="J344" s="87">
        <v>102.6</v>
      </c>
      <c r="K344" s="86">
        <f t="shared" si="10"/>
        <v>11.253703703703705</v>
      </c>
    </row>
    <row r="345" spans="1:11">
      <c r="A345" s="15">
        <v>30742</v>
      </c>
      <c r="B345" s="16">
        <f>GDPC1!B172</f>
        <v>7396</v>
      </c>
      <c r="C345" s="88">
        <v>7.8</v>
      </c>
      <c r="D345" s="17">
        <v>5.0916499999999996</v>
      </c>
      <c r="E345" s="84">
        <f t="shared" si="9"/>
        <v>573.704684815365</v>
      </c>
      <c r="H345" s="18">
        <v>30742</v>
      </c>
      <c r="I345" s="19">
        <v>1164.8900000000001</v>
      </c>
      <c r="J345" s="87">
        <v>102.9</v>
      </c>
      <c r="K345" s="86">
        <f t="shared" si="10"/>
        <v>11.320602526724976</v>
      </c>
    </row>
    <row r="346" spans="1:11">
      <c r="A346" s="15">
        <v>30773</v>
      </c>
      <c r="B346" s="16">
        <f>GDPC1!B173</f>
        <v>7469.5</v>
      </c>
      <c r="C346" s="88">
        <v>7.7</v>
      </c>
      <c r="D346" s="17">
        <v>5.1724100000000002</v>
      </c>
      <c r="E346" s="84">
        <f t="shared" si="9"/>
        <v>580.27207026500867</v>
      </c>
      <c r="G346" s="2">
        <v>110</v>
      </c>
      <c r="H346" s="18">
        <v>30773</v>
      </c>
      <c r="I346" s="19">
        <v>1170.75</v>
      </c>
      <c r="J346" s="87">
        <v>103.3</v>
      </c>
      <c r="K346" s="86">
        <f t="shared" si="10"/>
        <v>11.333494675701839</v>
      </c>
    </row>
    <row r="347" spans="1:11">
      <c r="A347" s="15">
        <v>30803</v>
      </c>
      <c r="B347" s="16">
        <f>GDPC1!B173</f>
        <v>7469.5</v>
      </c>
      <c r="C347" s="88">
        <v>7.4</v>
      </c>
      <c r="D347" s="17">
        <v>5.2578399999999998</v>
      </c>
      <c r="E347" s="84">
        <f t="shared" si="9"/>
        <v>590.10858092691956</v>
      </c>
      <c r="H347" s="18">
        <v>30803</v>
      </c>
      <c r="I347" s="19">
        <v>1104.8499999999999</v>
      </c>
      <c r="J347" s="87">
        <v>103.5</v>
      </c>
      <c r="K347" s="86">
        <f t="shared" si="10"/>
        <v>10.67487922705314</v>
      </c>
    </row>
    <row r="348" spans="1:11">
      <c r="A348" s="15">
        <v>30834</v>
      </c>
      <c r="B348" s="16">
        <f>GDPC1!B173</f>
        <v>7469.5</v>
      </c>
      <c r="C348" s="88">
        <v>7.2</v>
      </c>
      <c r="D348" s="17">
        <v>5.34274</v>
      </c>
      <c r="E348" s="84">
        <f t="shared" si="9"/>
        <v>595.52378507407468</v>
      </c>
      <c r="H348" s="18">
        <v>30834</v>
      </c>
      <c r="I348" s="19">
        <v>1132.4000000000001</v>
      </c>
      <c r="J348" s="87">
        <v>103.7</v>
      </c>
      <c r="K348" s="86">
        <f t="shared" si="10"/>
        <v>10.919961427193829</v>
      </c>
    </row>
    <row r="349" spans="1:11">
      <c r="A349" s="15">
        <v>30864</v>
      </c>
      <c r="B349" s="16">
        <f>GDPC1!B174</f>
        <v>7537.9</v>
      </c>
      <c r="C349" s="88">
        <v>7.5</v>
      </c>
      <c r="D349" s="17">
        <v>5.2104200000000001</v>
      </c>
      <c r="E349" s="84">
        <f t="shared" si="9"/>
        <v>593.0488528309844</v>
      </c>
      <c r="G349" s="2">
        <v>111</v>
      </c>
      <c r="H349" s="18">
        <v>30864</v>
      </c>
      <c r="I349" s="19">
        <v>1115.28</v>
      </c>
      <c r="J349" s="87">
        <v>104.1</v>
      </c>
      <c r="K349" s="86">
        <f t="shared" si="10"/>
        <v>10.713544668587897</v>
      </c>
    </row>
    <row r="350" spans="1:11">
      <c r="A350" s="15">
        <v>30895</v>
      </c>
      <c r="B350" s="16">
        <f>GDPC1!B174</f>
        <v>7537.9</v>
      </c>
      <c r="C350" s="88">
        <v>7.5</v>
      </c>
      <c r="D350" s="17">
        <v>5.2947100000000002</v>
      </c>
      <c r="E350" s="84">
        <f t="shared" si="9"/>
        <v>589.14191880863257</v>
      </c>
      <c r="H350" s="18">
        <v>30895</v>
      </c>
      <c r="I350" s="19">
        <v>1224.3800000000001</v>
      </c>
      <c r="J350" s="87">
        <v>104.4</v>
      </c>
      <c r="K350" s="86">
        <f t="shared" si="10"/>
        <v>11.727777777777778</v>
      </c>
    </row>
    <row r="351" spans="1:11">
      <c r="A351" s="15">
        <v>30926</v>
      </c>
      <c r="B351" s="16">
        <f>GDPC1!B174</f>
        <v>7537.9</v>
      </c>
      <c r="C351" s="88">
        <v>7.3</v>
      </c>
      <c r="D351" s="17">
        <v>5.2736299999999998</v>
      </c>
      <c r="E351" s="84">
        <f t="shared" si="9"/>
        <v>599.50070107041483</v>
      </c>
      <c r="H351" s="18">
        <v>30926</v>
      </c>
      <c r="I351" s="19">
        <v>1206.71</v>
      </c>
      <c r="J351" s="87">
        <v>104.7</v>
      </c>
      <c r="K351" s="86">
        <f t="shared" si="10"/>
        <v>11.525405921680994</v>
      </c>
    </row>
    <row r="352" spans="1:11">
      <c r="A352" s="15">
        <v>30956</v>
      </c>
      <c r="B352" s="16">
        <f>GDPC1!B175</f>
        <v>7655.2</v>
      </c>
      <c r="C352" s="88">
        <v>7.4</v>
      </c>
      <c r="D352" s="17">
        <v>5.1485099999999999</v>
      </c>
      <c r="E352" s="84">
        <f t="shared" ref="E352:E415" si="11">B352/(C352+D352)</f>
        <v>610.04852368926663</v>
      </c>
      <c r="G352" s="2">
        <v>112</v>
      </c>
      <c r="H352" s="18">
        <v>30956</v>
      </c>
      <c r="I352" s="19">
        <v>1207.3800000000001</v>
      </c>
      <c r="J352" s="87">
        <v>105.1</v>
      </c>
      <c r="K352" s="86">
        <f t="shared" ref="K352:K415" si="12">I352/J352</f>
        <v>11.487916270218841</v>
      </c>
    </row>
    <row r="353" spans="1:11">
      <c r="A353" s="15">
        <v>30987</v>
      </c>
      <c r="B353" s="16">
        <f>GDPC1!B175</f>
        <v>7655.2</v>
      </c>
      <c r="C353" s="88">
        <v>7.2</v>
      </c>
      <c r="D353" s="17">
        <v>4.8275899999999998</v>
      </c>
      <c r="E353" s="84">
        <f t="shared" si="11"/>
        <v>636.46998276462693</v>
      </c>
      <c r="H353" s="18">
        <v>30987</v>
      </c>
      <c r="I353" s="19">
        <v>1188.94</v>
      </c>
      <c r="J353" s="87">
        <v>105.3</v>
      </c>
      <c r="K353" s="86">
        <f t="shared" si="12"/>
        <v>11.290978157644824</v>
      </c>
    </row>
    <row r="354" spans="1:11">
      <c r="A354" s="15">
        <v>31017</v>
      </c>
      <c r="B354" s="16">
        <f>GDPC1!B175</f>
        <v>7655.2</v>
      </c>
      <c r="C354" s="88">
        <v>7.3</v>
      </c>
      <c r="D354" s="17">
        <v>4.9115900000000003</v>
      </c>
      <c r="E354" s="84">
        <f t="shared" si="11"/>
        <v>626.87987395580751</v>
      </c>
      <c r="H354" s="18">
        <v>31017</v>
      </c>
      <c r="I354" s="19">
        <v>1211.57</v>
      </c>
      <c r="J354" s="87">
        <v>105.5</v>
      </c>
      <c r="K354" s="86">
        <f t="shared" si="12"/>
        <v>11.484075829383885</v>
      </c>
    </row>
    <row r="355" spans="1:11">
      <c r="A355" s="15">
        <v>31048</v>
      </c>
      <c r="B355" s="16">
        <f>GDPC1!B176</f>
        <v>7712.6</v>
      </c>
      <c r="C355" s="88">
        <v>7.3</v>
      </c>
      <c r="D355" s="17">
        <v>4.4878</v>
      </c>
      <c r="E355" s="84">
        <f t="shared" si="11"/>
        <v>654.28663533483768</v>
      </c>
      <c r="G355" s="2">
        <v>113</v>
      </c>
      <c r="H355" s="18">
        <v>31048</v>
      </c>
      <c r="I355" s="19">
        <v>1286.77</v>
      </c>
      <c r="J355" s="87">
        <v>105.7</v>
      </c>
      <c r="K355" s="86">
        <f t="shared" si="12"/>
        <v>12.173793755912961</v>
      </c>
    </row>
    <row r="356" spans="1:11">
      <c r="A356" s="15">
        <v>31079</v>
      </c>
      <c r="B356" s="16">
        <f>GDPC1!B176</f>
        <v>7712.6</v>
      </c>
      <c r="C356" s="88">
        <v>7.2</v>
      </c>
      <c r="D356" s="17">
        <v>4.76654</v>
      </c>
      <c r="E356" s="84">
        <f t="shared" si="11"/>
        <v>644.51378593979553</v>
      </c>
      <c r="H356" s="18">
        <v>31079</v>
      </c>
      <c r="I356" s="19">
        <v>1284.01</v>
      </c>
      <c r="J356" s="87">
        <v>106.3</v>
      </c>
      <c r="K356" s="86">
        <f t="shared" si="12"/>
        <v>12.079115710253998</v>
      </c>
    </row>
    <row r="357" spans="1:11">
      <c r="A357" s="15">
        <v>31107</v>
      </c>
      <c r="B357" s="16">
        <f>GDPC1!B176</f>
        <v>7712.6</v>
      </c>
      <c r="C357" s="88">
        <v>7.2</v>
      </c>
      <c r="D357" s="17">
        <v>4.7480599999999997</v>
      </c>
      <c r="E357" s="84">
        <f t="shared" si="11"/>
        <v>645.51065193847376</v>
      </c>
      <c r="H357" s="18">
        <v>31107</v>
      </c>
      <c r="I357" s="19">
        <v>1266.78</v>
      </c>
      <c r="J357" s="87">
        <v>106.8</v>
      </c>
      <c r="K357" s="86">
        <f t="shared" si="12"/>
        <v>11.861235955056181</v>
      </c>
    </row>
    <row r="358" spans="1:11">
      <c r="A358" s="15">
        <v>31138</v>
      </c>
      <c r="B358" s="16">
        <f>GDPC1!B177</f>
        <v>7784.1</v>
      </c>
      <c r="C358" s="88">
        <v>7.3</v>
      </c>
      <c r="D358" s="17">
        <v>4.5323000000000002</v>
      </c>
      <c r="E358" s="84">
        <f t="shared" si="11"/>
        <v>657.86871529626535</v>
      </c>
      <c r="G358" s="2">
        <v>114</v>
      </c>
      <c r="H358" s="18">
        <v>31138</v>
      </c>
      <c r="I358" s="19">
        <v>1258.06</v>
      </c>
      <c r="J358" s="87">
        <v>107</v>
      </c>
      <c r="K358" s="86">
        <f t="shared" si="12"/>
        <v>11.757570093457943</v>
      </c>
    </row>
    <row r="359" spans="1:11">
      <c r="A359" s="15">
        <v>31168</v>
      </c>
      <c r="B359" s="16">
        <f>GDPC1!B177</f>
        <v>7784.1</v>
      </c>
      <c r="C359" s="88">
        <v>7.2</v>
      </c>
      <c r="D359" s="17">
        <v>4.5148900000000003</v>
      </c>
      <c r="E359" s="84">
        <f t="shared" si="11"/>
        <v>664.46206494469857</v>
      </c>
      <c r="H359" s="18">
        <v>31168</v>
      </c>
      <c r="I359" s="19">
        <v>1315.41</v>
      </c>
      <c r="J359" s="87">
        <v>107.2</v>
      </c>
      <c r="K359" s="86">
        <f t="shared" si="12"/>
        <v>12.270615671641792</v>
      </c>
    </row>
    <row r="360" spans="1:11">
      <c r="A360" s="15">
        <v>31199</v>
      </c>
      <c r="B360" s="16">
        <f>GDPC1!B177</f>
        <v>7784.1</v>
      </c>
      <c r="C360" s="88">
        <v>7.4</v>
      </c>
      <c r="D360" s="17">
        <v>4.40191</v>
      </c>
      <c r="E360" s="84">
        <f t="shared" si="11"/>
        <v>659.56273179510777</v>
      </c>
      <c r="H360" s="18">
        <v>31199</v>
      </c>
      <c r="I360" s="19">
        <v>1335.46</v>
      </c>
      <c r="J360" s="87">
        <v>107.5</v>
      </c>
      <c r="K360" s="86">
        <f t="shared" si="12"/>
        <v>12.422883720930233</v>
      </c>
    </row>
    <row r="361" spans="1:11">
      <c r="A361" s="15">
        <v>31229</v>
      </c>
      <c r="B361" s="16">
        <f>GDPC1!B178</f>
        <v>7819.8</v>
      </c>
      <c r="C361" s="88">
        <v>7.4</v>
      </c>
      <c r="D361" s="17">
        <v>4.19048</v>
      </c>
      <c r="E361" s="84">
        <f t="shared" si="11"/>
        <v>674.67438794596944</v>
      </c>
      <c r="G361" s="2">
        <v>115</v>
      </c>
      <c r="H361" s="18">
        <v>31229</v>
      </c>
      <c r="I361" s="19">
        <v>1347.45</v>
      </c>
      <c r="J361" s="87">
        <v>107.7</v>
      </c>
      <c r="K361" s="86">
        <f t="shared" si="12"/>
        <v>12.511142061281337</v>
      </c>
    </row>
    <row r="362" spans="1:11">
      <c r="A362" s="15">
        <v>31260</v>
      </c>
      <c r="B362" s="16">
        <f>GDPC1!B178</f>
        <v>7819.8</v>
      </c>
      <c r="C362" s="88">
        <v>7.1</v>
      </c>
      <c r="D362" s="17">
        <v>4.1745700000000001</v>
      </c>
      <c r="E362" s="84">
        <f t="shared" si="11"/>
        <v>693.57855776317854</v>
      </c>
      <c r="H362" s="18">
        <v>31260</v>
      </c>
      <c r="I362" s="19">
        <v>1334.01</v>
      </c>
      <c r="J362" s="87">
        <v>107.9</v>
      </c>
      <c r="K362" s="86">
        <f t="shared" si="12"/>
        <v>12.363392029657089</v>
      </c>
    </row>
    <row r="363" spans="1:11">
      <c r="A363" s="15">
        <v>31291</v>
      </c>
      <c r="B363" s="16">
        <f>GDPC1!B178</f>
        <v>7819.8</v>
      </c>
      <c r="C363" s="88">
        <v>7.1</v>
      </c>
      <c r="D363" s="17">
        <v>3.9697499999999999</v>
      </c>
      <c r="E363" s="84">
        <f t="shared" si="11"/>
        <v>706.41161724519532</v>
      </c>
      <c r="H363" s="18">
        <v>31291</v>
      </c>
      <c r="I363" s="19">
        <v>1328.63</v>
      </c>
      <c r="J363" s="87">
        <v>108.1</v>
      </c>
      <c r="K363" s="86">
        <f t="shared" si="12"/>
        <v>12.290749306197966</v>
      </c>
    </row>
    <row r="364" spans="1:11">
      <c r="A364" s="15">
        <v>31321</v>
      </c>
      <c r="B364" s="16">
        <f>GDPC1!B179</f>
        <v>7898.6</v>
      </c>
      <c r="C364" s="88">
        <v>7.1</v>
      </c>
      <c r="D364" s="17">
        <v>4.0489600000000001</v>
      </c>
      <c r="E364" s="84">
        <f t="shared" si="11"/>
        <v>708.46069947331421</v>
      </c>
      <c r="G364" s="2">
        <v>116</v>
      </c>
      <c r="H364" s="18">
        <v>31321</v>
      </c>
      <c r="I364" s="19">
        <v>1374.31</v>
      </c>
      <c r="J364" s="87">
        <v>108.5</v>
      </c>
      <c r="K364" s="86">
        <f t="shared" si="12"/>
        <v>12.666451612903225</v>
      </c>
    </row>
    <row r="365" spans="1:11">
      <c r="A365" s="15">
        <v>31352</v>
      </c>
      <c r="B365" s="16">
        <f>GDPC1!B179</f>
        <v>7898.6</v>
      </c>
      <c r="C365" s="88">
        <v>7</v>
      </c>
      <c r="D365" s="17">
        <v>4.4172900000000004</v>
      </c>
      <c r="E365" s="84">
        <f t="shared" si="11"/>
        <v>691.81040334440127</v>
      </c>
      <c r="H365" s="18">
        <v>31352</v>
      </c>
      <c r="I365" s="19">
        <v>1472.13</v>
      </c>
      <c r="J365" s="87">
        <v>109</v>
      </c>
      <c r="K365" s="86">
        <f t="shared" si="12"/>
        <v>13.505779816513762</v>
      </c>
    </row>
    <row r="366" spans="1:11">
      <c r="A366" s="15">
        <v>31382</v>
      </c>
      <c r="B366" s="16">
        <f>GDPC1!B179</f>
        <v>7898.6</v>
      </c>
      <c r="C366" s="88">
        <v>7</v>
      </c>
      <c r="D366" s="17">
        <v>4.3071200000000003</v>
      </c>
      <c r="E366" s="84">
        <f t="shared" si="11"/>
        <v>698.55100149286466</v>
      </c>
      <c r="H366" s="18">
        <v>31382</v>
      </c>
      <c r="I366" s="19">
        <v>1546.67</v>
      </c>
      <c r="J366" s="87">
        <v>109.5</v>
      </c>
      <c r="K366" s="86">
        <f t="shared" si="12"/>
        <v>14.124840182648402</v>
      </c>
    </row>
    <row r="367" spans="1:11">
      <c r="A367" s="15">
        <v>31413</v>
      </c>
      <c r="B367" s="16">
        <f>GDPC1!B180</f>
        <v>7939.5</v>
      </c>
      <c r="C367" s="88">
        <v>6.7</v>
      </c>
      <c r="D367" s="17">
        <v>4.4817900000000002</v>
      </c>
      <c r="E367" s="84">
        <f t="shared" si="11"/>
        <v>710.03837489346517</v>
      </c>
      <c r="G367" s="2">
        <v>117</v>
      </c>
      <c r="H367" s="18">
        <v>31413</v>
      </c>
      <c r="I367" s="19">
        <v>1570.99</v>
      </c>
      <c r="J367" s="87">
        <v>109.9</v>
      </c>
      <c r="K367" s="86">
        <f t="shared" si="12"/>
        <v>14.294722474977251</v>
      </c>
    </row>
    <row r="368" spans="1:11">
      <c r="A368" s="15">
        <v>31444</v>
      </c>
      <c r="B368" s="16">
        <f>GDPC1!B180</f>
        <v>7939.5</v>
      </c>
      <c r="C368" s="88">
        <v>7.2</v>
      </c>
      <c r="D368" s="17">
        <v>4.1782700000000004</v>
      </c>
      <c r="E368" s="84">
        <f t="shared" si="11"/>
        <v>697.77743013656732</v>
      </c>
      <c r="H368" s="18">
        <v>31444</v>
      </c>
      <c r="I368" s="19">
        <v>1709.06</v>
      </c>
      <c r="J368" s="87">
        <v>109.7</v>
      </c>
      <c r="K368" s="86">
        <f t="shared" si="12"/>
        <v>15.579398359161349</v>
      </c>
    </row>
    <row r="369" spans="1:11">
      <c r="A369" s="15">
        <v>31472</v>
      </c>
      <c r="B369" s="16">
        <f>GDPC1!B180</f>
        <v>7939.5</v>
      </c>
      <c r="C369" s="88">
        <v>7.2</v>
      </c>
      <c r="D369" s="17">
        <v>4.0703100000000001</v>
      </c>
      <c r="E369" s="84">
        <f t="shared" si="11"/>
        <v>704.46154542332908</v>
      </c>
      <c r="H369" s="18">
        <v>31472</v>
      </c>
      <c r="I369" s="19">
        <v>1818.61</v>
      </c>
      <c r="J369" s="87">
        <v>109.1</v>
      </c>
      <c r="K369" s="86">
        <f t="shared" si="12"/>
        <v>16.669202566452796</v>
      </c>
    </row>
    <row r="370" spans="1:11">
      <c r="A370" s="15">
        <v>31503</v>
      </c>
      <c r="B370" s="16">
        <f>GDPC1!B181</f>
        <v>7995</v>
      </c>
      <c r="C370" s="88">
        <v>7.1</v>
      </c>
      <c r="D370" s="17">
        <v>4.1512900000000004</v>
      </c>
      <c r="E370" s="84">
        <f t="shared" si="11"/>
        <v>710.5851862319787</v>
      </c>
      <c r="G370" s="2">
        <v>118</v>
      </c>
      <c r="H370" s="18">
        <v>31503</v>
      </c>
      <c r="I370" s="19">
        <v>1783.98</v>
      </c>
      <c r="J370" s="87">
        <v>108.7</v>
      </c>
      <c r="K370" s="86">
        <f t="shared" si="12"/>
        <v>16.411959521619135</v>
      </c>
    </row>
    <row r="371" spans="1:11">
      <c r="A371" s="15">
        <v>31533</v>
      </c>
      <c r="B371" s="16">
        <f>GDPC1!B181</f>
        <v>7995</v>
      </c>
      <c r="C371" s="88">
        <v>7.2</v>
      </c>
      <c r="D371" s="17">
        <v>3.95221</v>
      </c>
      <c r="E371" s="84">
        <f t="shared" si="11"/>
        <v>716.89826500756351</v>
      </c>
      <c r="H371" s="18">
        <v>31533</v>
      </c>
      <c r="I371" s="19">
        <v>1876.71</v>
      </c>
      <c r="J371" s="87">
        <v>109</v>
      </c>
      <c r="K371" s="86">
        <f t="shared" si="12"/>
        <v>17.217522935779815</v>
      </c>
    </row>
    <row r="372" spans="1:11">
      <c r="A372" s="15">
        <v>31564</v>
      </c>
      <c r="B372" s="16">
        <f>GDPC1!B181</f>
        <v>7995</v>
      </c>
      <c r="C372" s="88">
        <v>7.2</v>
      </c>
      <c r="D372" s="17">
        <v>3.9413399999999998</v>
      </c>
      <c r="E372" s="84">
        <f t="shared" si="11"/>
        <v>717.59770368734826</v>
      </c>
      <c r="H372" s="18">
        <v>31564</v>
      </c>
      <c r="I372" s="19">
        <v>1892.72</v>
      </c>
      <c r="J372" s="87">
        <v>109.4</v>
      </c>
      <c r="K372" s="86">
        <f t="shared" si="12"/>
        <v>17.300914076782448</v>
      </c>
    </row>
    <row r="373" spans="1:11">
      <c r="A373" s="15">
        <v>31594</v>
      </c>
      <c r="B373" s="16">
        <f>GDPC1!B182</f>
        <v>8084.7</v>
      </c>
      <c r="C373" s="88">
        <v>7</v>
      </c>
      <c r="D373" s="17">
        <v>4.0219399999999998</v>
      </c>
      <c r="E373" s="84">
        <f t="shared" si="11"/>
        <v>733.50970881714102</v>
      </c>
      <c r="G373" s="2">
        <v>119</v>
      </c>
      <c r="H373" s="18">
        <v>31594</v>
      </c>
      <c r="I373" s="19">
        <v>1775.31</v>
      </c>
      <c r="J373" s="87">
        <v>109.5</v>
      </c>
      <c r="K373" s="86">
        <f t="shared" si="12"/>
        <v>16.212876712328768</v>
      </c>
    </row>
    <row r="374" spans="1:11">
      <c r="A374" s="15">
        <v>31625</v>
      </c>
      <c r="B374" s="16">
        <f>GDPC1!B182</f>
        <v>8084.7</v>
      </c>
      <c r="C374" s="88">
        <v>6.9</v>
      </c>
      <c r="D374" s="17">
        <v>4.0072900000000002</v>
      </c>
      <c r="E374" s="84">
        <f t="shared" si="11"/>
        <v>741.21986304572442</v>
      </c>
      <c r="H374" s="18">
        <v>31625</v>
      </c>
      <c r="I374" s="19">
        <v>1898.34</v>
      </c>
      <c r="J374" s="87">
        <v>109.6</v>
      </c>
      <c r="K374" s="86">
        <f t="shared" si="12"/>
        <v>17.320620437956205</v>
      </c>
    </row>
    <row r="375" spans="1:11">
      <c r="A375" s="15">
        <v>31656</v>
      </c>
      <c r="B375" s="16">
        <f>GDPC1!B182</f>
        <v>8084.7</v>
      </c>
      <c r="C375" s="88">
        <v>7</v>
      </c>
      <c r="D375" s="17">
        <v>4.1818200000000001</v>
      </c>
      <c r="E375" s="84">
        <f t="shared" si="11"/>
        <v>723.02183365498638</v>
      </c>
      <c r="H375" s="18">
        <v>31656</v>
      </c>
      <c r="I375" s="19">
        <v>1767.58</v>
      </c>
      <c r="J375" s="87">
        <v>110</v>
      </c>
      <c r="K375" s="86">
        <f t="shared" si="12"/>
        <v>16.068909090909091</v>
      </c>
    </row>
    <row r="376" spans="1:11">
      <c r="A376" s="15">
        <v>31686</v>
      </c>
      <c r="B376" s="16">
        <f>GDPC1!B183</f>
        <v>8158</v>
      </c>
      <c r="C376" s="88">
        <v>7</v>
      </c>
      <c r="D376" s="17">
        <v>4.0724</v>
      </c>
      <c r="E376" s="84">
        <f t="shared" si="11"/>
        <v>736.78696578880817</v>
      </c>
      <c r="G376" s="2">
        <v>120</v>
      </c>
      <c r="H376" s="18">
        <v>31686</v>
      </c>
      <c r="I376" s="19">
        <v>1877.81</v>
      </c>
      <c r="J376" s="87">
        <v>110.2</v>
      </c>
      <c r="K376" s="86">
        <f t="shared" si="12"/>
        <v>17.040018148820327</v>
      </c>
    </row>
    <row r="377" spans="1:11">
      <c r="A377" s="15">
        <v>31717</v>
      </c>
      <c r="B377" s="16">
        <f>GDPC1!B183</f>
        <v>8158</v>
      </c>
      <c r="C377" s="88">
        <v>6.9</v>
      </c>
      <c r="D377" s="17">
        <v>3.7803800000000001</v>
      </c>
      <c r="E377" s="84">
        <f t="shared" si="11"/>
        <v>763.83050041290664</v>
      </c>
      <c r="H377" s="18">
        <v>31717</v>
      </c>
      <c r="I377" s="19">
        <v>1914.23</v>
      </c>
      <c r="J377" s="87">
        <v>110.4</v>
      </c>
      <c r="K377" s="86">
        <f t="shared" si="12"/>
        <v>17.339039855072464</v>
      </c>
    </row>
    <row r="378" spans="1:11">
      <c r="A378" s="15">
        <v>31747</v>
      </c>
      <c r="B378" s="16">
        <f>GDPC1!B183</f>
        <v>8158</v>
      </c>
      <c r="C378" s="88">
        <v>6.6</v>
      </c>
      <c r="D378" s="17">
        <v>3.7702</v>
      </c>
      <c r="E378" s="84">
        <f t="shared" si="11"/>
        <v>786.67720969701645</v>
      </c>
      <c r="H378" s="18">
        <v>31747</v>
      </c>
      <c r="I378" s="19">
        <v>1895.95</v>
      </c>
      <c r="J378" s="87">
        <v>110.8</v>
      </c>
      <c r="K378" s="86">
        <f t="shared" si="12"/>
        <v>17.111462093862816</v>
      </c>
    </row>
    <row r="379" spans="1:11">
      <c r="A379" s="15">
        <v>31778</v>
      </c>
      <c r="B379" s="16">
        <f>GDPC1!B184</f>
        <v>8292.7000000000007</v>
      </c>
      <c r="C379" s="88">
        <v>6.6</v>
      </c>
      <c r="D379" s="17">
        <v>3.5746199999999999</v>
      </c>
      <c r="E379" s="84">
        <f t="shared" si="11"/>
        <v>815.03780976586859</v>
      </c>
      <c r="G379" s="2">
        <v>121</v>
      </c>
      <c r="H379" s="18">
        <v>31778</v>
      </c>
      <c r="I379" s="19">
        <v>2158.04</v>
      </c>
      <c r="J379" s="87">
        <v>111.4</v>
      </c>
      <c r="K379" s="86">
        <f t="shared" si="12"/>
        <v>19.371992818671451</v>
      </c>
    </row>
    <row r="380" spans="1:11">
      <c r="A380" s="15">
        <v>31809</v>
      </c>
      <c r="B380" s="16">
        <f>GDPC1!B184</f>
        <v>8292.7000000000007</v>
      </c>
      <c r="C380" s="88">
        <v>6.6</v>
      </c>
      <c r="D380" s="17">
        <v>3.5650599999999999</v>
      </c>
      <c r="E380" s="84">
        <f t="shared" si="11"/>
        <v>815.8043336684683</v>
      </c>
      <c r="H380" s="18">
        <v>31809</v>
      </c>
      <c r="I380" s="19">
        <v>2223.9899999999998</v>
      </c>
      <c r="J380" s="87">
        <v>111.8</v>
      </c>
      <c r="K380" s="86">
        <f t="shared" si="12"/>
        <v>19.892576028622539</v>
      </c>
    </row>
    <row r="381" spans="1:11">
      <c r="A381" s="15">
        <v>31837</v>
      </c>
      <c r="B381" s="16">
        <f>GDPC1!B184</f>
        <v>8292.7000000000007</v>
      </c>
      <c r="C381" s="88">
        <v>6.6</v>
      </c>
      <c r="D381" s="17">
        <v>3.6444399999999999</v>
      </c>
      <c r="E381" s="84">
        <f t="shared" si="11"/>
        <v>809.48299760650673</v>
      </c>
      <c r="H381" s="18">
        <v>31837</v>
      </c>
      <c r="I381" s="19">
        <v>2304.69</v>
      </c>
      <c r="J381" s="87">
        <v>112.2</v>
      </c>
      <c r="K381" s="86">
        <f t="shared" si="12"/>
        <v>20.540909090909089</v>
      </c>
    </row>
    <row r="382" spans="1:11">
      <c r="A382" s="15">
        <v>31868</v>
      </c>
      <c r="B382" s="16">
        <f>GDPC1!B185</f>
        <v>8339.2999999999993</v>
      </c>
      <c r="C382" s="88">
        <v>6.3</v>
      </c>
      <c r="D382" s="17">
        <v>3.8972500000000001</v>
      </c>
      <c r="E382" s="84">
        <f t="shared" si="11"/>
        <v>817.7989163745126</v>
      </c>
      <c r="G382" s="2">
        <v>122</v>
      </c>
      <c r="H382" s="18">
        <v>31868</v>
      </c>
      <c r="I382" s="19">
        <v>2286.36</v>
      </c>
      <c r="J382" s="87">
        <v>112.7</v>
      </c>
      <c r="K382" s="86">
        <f t="shared" si="12"/>
        <v>20.287133984028394</v>
      </c>
    </row>
    <row r="383" spans="1:11">
      <c r="A383" s="15">
        <v>31898</v>
      </c>
      <c r="B383" s="16">
        <f>GDPC1!B185</f>
        <v>8339.2999999999993</v>
      </c>
      <c r="C383" s="88">
        <v>6.3</v>
      </c>
      <c r="D383" s="17">
        <v>4.0671999999999997</v>
      </c>
      <c r="E383" s="84">
        <f t="shared" si="11"/>
        <v>804.39270005401636</v>
      </c>
      <c r="H383" s="18">
        <v>31898</v>
      </c>
      <c r="I383" s="19">
        <v>2291.5700000000002</v>
      </c>
      <c r="J383" s="87">
        <v>113</v>
      </c>
      <c r="K383" s="86">
        <f t="shared" si="12"/>
        <v>20.279380530973452</v>
      </c>
    </row>
    <row r="384" spans="1:11">
      <c r="A384" s="15">
        <v>31929</v>
      </c>
      <c r="B384" s="16">
        <f>GDPC1!B185</f>
        <v>8339.2999999999993</v>
      </c>
      <c r="C384" s="88">
        <v>6.2</v>
      </c>
      <c r="D384" s="17">
        <v>3.9682499999999998</v>
      </c>
      <c r="E384" s="84">
        <f t="shared" si="11"/>
        <v>820.1312910284463</v>
      </c>
      <c r="H384" s="18">
        <v>31929</v>
      </c>
      <c r="I384" s="19">
        <v>2418.5300000000002</v>
      </c>
      <c r="J384" s="87">
        <v>113.5</v>
      </c>
      <c r="K384" s="86">
        <f t="shared" si="12"/>
        <v>21.308634361233484</v>
      </c>
    </row>
    <row r="385" spans="1:11">
      <c r="A385" s="15">
        <v>31959</v>
      </c>
      <c r="B385" s="16">
        <f>GDPC1!B186</f>
        <v>8449.5</v>
      </c>
      <c r="C385" s="88">
        <v>6.1</v>
      </c>
      <c r="D385" s="17">
        <v>3.95431</v>
      </c>
      <c r="E385" s="84">
        <f t="shared" si="11"/>
        <v>840.38586437060337</v>
      </c>
      <c r="G385" s="2">
        <v>123</v>
      </c>
      <c r="H385" s="18">
        <v>31959</v>
      </c>
      <c r="I385" s="19">
        <v>2572.0700000000002</v>
      </c>
      <c r="J385" s="87">
        <v>113.8</v>
      </c>
      <c r="K385" s="86">
        <f t="shared" si="12"/>
        <v>22.601669595782077</v>
      </c>
    </row>
    <row r="386" spans="1:11">
      <c r="A386" s="15">
        <v>31990</v>
      </c>
      <c r="B386" s="16">
        <f>GDPC1!B186</f>
        <v>8449.5</v>
      </c>
      <c r="C386" s="88">
        <v>6</v>
      </c>
      <c r="D386" s="17">
        <v>3.9404599999999999</v>
      </c>
      <c r="E386" s="84">
        <f t="shared" si="11"/>
        <v>850.01096528732069</v>
      </c>
      <c r="H386" s="18">
        <v>31990</v>
      </c>
      <c r="I386" s="19">
        <v>2662.95</v>
      </c>
      <c r="J386" s="87">
        <v>114.3</v>
      </c>
      <c r="K386" s="86">
        <f t="shared" si="12"/>
        <v>23.297900262467191</v>
      </c>
    </row>
    <row r="387" spans="1:11">
      <c r="A387" s="15">
        <v>32021</v>
      </c>
      <c r="B387" s="16">
        <f>GDPC1!B186</f>
        <v>8449.5</v>
      </c>
      <c r="C387" s="88">
        <v>5.9</v>
      </c>
      <c r="D387" s="17">
        <v>4.01396</v>
      </c>
      <c r="E387" s="84">
        <f t="shared" si="11"/>
        <v>852.28304330459275</v>
      </c>
      <c r="H387" s="18">
        <v>32021</v>
      </c>
      <c r="I387" s="19">
        <v>2596.2800000000002</v>
      </c>
      <c r="J387" s="87">
        <v>114.7</v>
      </c>
      <c r="K387" s="86">
        <f t="shared" si="12"/>
        <v>22.635396687009592</v>
      </c>
    </row>
    <row r="388" spans="1:11">
      <c r="A388" s="15">
        <v>32051</v>
      </c>
      <c r="B388" s="16">
        <f>GDPC1!B187</f>
        <v>8498.2999999999993</v>
      </c>
      <c r="C388" s="88">
        <v>6</v>
      </c>
      <c r="D388" s="17">
        <v>4.1739100000000002</v>
      </c>
      <c r="E388" s="84">
        <f t="shared" si="11"/>
        <v>835.30324133002944</v>
      </c>
      <c r="G388" s="2">
        <v>124</v>
      </c>
      <c r="H388" s="18">
        <v>32051</v>
      </c>
      <c r="I388" s="19">
        <v>1993.53</v>
      </c>
      <c r="J388" s="87">
        <v>115</v>
      </c>
      <c r="K388" s="86">
        <f t="shared" si="12"/>
        <v>17.335043478260868</v>
      </c>
    </row>
    <row r="389" spans="1:11">
      <c r="A389" s="15">
        <v>32082</v>
      </c>
      <c r="B389" s="16">
        <f>GDPC1!B187</f>
        <v>8498.2999999999993</v>
      </c>
      <c r="C389" s="88">
        <v>5.8</v>
      </c>
      <c r="D389" s="17">
        <v>4.1630500000000001</v>
      </c>
      <c r="E389" s="84">
        <f t="shared" si="11"/>
        <v>852.98176763139804</v>
      </c>
      <c r="H389" s="18">
        <v>32082</v>
      </c>
      <c r="I389" s="19">
        <v>1833.55</v>
      </c>
      <c r="J389" s="87">
        <v>115.4</v>
      </c>
      <c r="K389" s="86">
        <f t="shared" si="12"/>
        <v>15.888648180242633</v>
      </c>
    </row>
    <row r="390" spans="1:11">
      <c r="A390" s="15">
        <v>32112</v>
      </c>
      <c r="B390" s="16">
        <f>GDPC1!B187</f>
        <v>8498.2999999999993</v>
      </c>
      <c r="C390" s="88">
        <v>5.7</v>
      </c>
      <c r="D390" s="17">
        <v>4.1522500000000004</v>
      </c>
      <c r="E390" s="84">
        <f t="shared" si="11"/>
        <v>862.57453881093136</v>
      </c>
      <c r="H390" s="18">
        <v>32112</v>
      </c>
      <c r="I390" s="19">
        <v>1938.83</v>
      </c>
      <c r="J390" s="87">
        <v>115.6</v>
      </c>
      <c r="K390" s="86">
        <f t="shared" si="12"/>
        <v>16.771885813148788</v>
      </c>
    </row>
    <row r="391" spans="1:11">
      <c r="A391" s="15">
        <v>32143</v>
      </c>
      <c r="B391" s="16">
        <f>GDPC1!B188</f>
        <v>8610.9</v>
      </c>
      <c r="C391" s="88">
        <v>5.7</v>
      </c>
      <c r="D391" s="17">
        <v>4.3140599999999996</v>
      </c>
      <c r="E391" s="84">
        <f t="shared" si="11"/>
        <v>859.88100730373083</v>
      </c>
      <c r="G391" s="2">
        <v>125</v>
      </c>
      <c r="H391" s="18">
        <v>32143</v>
      </c>
      <c r="I391" s="19">
        <v>1958.22</v>
      </c>
      <c r="J391" s="87">
        <v>116</v>
      </c>
      <c r="K391" s="86">
        <f t="shared" si="12"/>
        <v>16.881206896551724</v>
      </c>
    </row>
    <row r="392" spans="1:11">
      <c r="A392" s="15">
        <v>32174</v>
      </c>
      <c r="B392" s="16">
        <f>GDPC1!B188</f>
        <v>8610.9</v>
      </c>
      <c r="C392" s="88">
        <v>5.7</v>
      </c>
      <c r="D392" s="17">
        <v>4.3029299999999999</v>
      </c>
      <c r="E392" s="84">
        <f t="shared" si="11"/>
        <v>860.8377745320621</v>
      </c>
      <c r="H392" s="18">
        <v>32174</v>
      </c>
      <c r="I392" s="19">
        <v>2071.62</v>
      </c>
      <c r="J392" s="87">
        <v>116.2</v>
      </c>
      <c r="K392" s="86">
        <f t="shared" si="12"/>
        <v>17.828055077452667</v>
      </c>
    </row>
    <row r="393" spans="1:11">
      <c r="A393" s="15">
        <v>32203</v>
      </c>
      <c r="B393" s="16">
        <f>GDPC1!B188</f>
        <v>8610.9</v>
      </c>
      <c r="C393" s="88">
        <v>5.7</v>
      </c>
      <c r="D393" s="17">
        <v>4.3739299999999997</v>
      </c>
      <c r="E393" s="84">
        <f t="shared" si="11"/>
        <v>854.77068036009769</v>
      </c>
      <c r="H393" s="18">
        <v>32203</v>
      </c>
      <c r="I393" s="19">
        <v>1988.06</v>
      </c>
      <c r="J393" s="87">
        <v>116.5</v>
      </c>
      <c r="K393" s="86">
        <f t="shared" si="12"/>
        <v>17.064892703862661</v>
      </c>
    </row>
    <row r="394" spans="1:11">
      <c r="A394" s="15">
        <v>32234</v>
      </c>
      <c r="B394" s="16">
        <f>GDPC1!B189</f>
        <v>8697.7000000000007</v>
      </c>
      <c r="C394" s="88">
        <v>5.4</v>
      </c>
      <c r="D394" s="17">
        <v>4.2625700000000002</v>
      </c>
      <c r="E394" s="84">
        <f t="shared" si="11"/>
        <v>900.14354359140475</v>
      </c>
      <c r="G394" s="2">
        <v>126</v>
      </c>
      <c r="H394" s="18">
        <v>32234</v>
      </c>
      <c r="I394" s="19">
        <v>2032.33</v>
      </c>
      <c r="J394" s="87">
        <v>117.2</v>
      </c>
      <c r="K394" s="86">
        <f t="shared" si="12"/>
        <v>17.34069965870307</v>
      </c>
    </row>
    <row r="395" spans="1:11">
      <c r="A395" s="15">
        <v>32264</v>
      </c>
      <c r="B395" s="16">
        <f>GDPC1!B189</f>
        <v>8697.7000000000007</v>
      </c>
      <c r="C395" s="88">
        <v>5.6</v>
      </c>
      <c r="D395" s="17">
        <v>4.2480900000000004</v>
      </c>
      <c r="E395" s="84">
        <f t="shared" si="11"/>
        <v>883.18648590741975</v>
      </c>
      <c r="H395" s="18">
        <v>32264</v>
      </c>
      <c r="I395" s="19">
        <v>2031.12</v>
      </c>
      <c r="J395" s="87">
        <v>117.5</v>
      </c>
      <c r="K395" s="86">
        <f t="shared" si="12"/>
        <v>17.286127659574468</v>
      </c>
    </row>
    <row r="396" spans="1:11">
      <c r="A396" s="15">
        <v>32295</v>
      </c>
      <c r="B396" s="16">
        <f>GDPC1!B189</f>
        <v>8697.7000000000007</v>
      </c>
      <c r="C396" s="88">
        <v>5.4</v>
      </c>
      <c r="D396" s="17">
        <v>4.4953399999999997</v>
      </c>
      <c r="E396" s="84">
        <f t="shared" si="11"/>
        <v>878.96929261652451</v>
      </c>
      <c r="H396" s="18">
        <v>32295</v>
      </c>
      <c r="I396" s="19">
        <v>2141.71</v>
      </c>
      <c r="J396" s="87">
        <v>118</v>
      </c>
      <c r="K396" s="86">
        <f t="shared" si="12"/>
        <v>18.150084745762712</v>
      </c>
    </row>
    <row r="397" spans="1:11">
      <c r="A397" s="15">
        <v>32325</v>
      </c>
      <c r="B397" s="16">
        <f>GDPC1!B190</f>
        <v>8766.1</v>
      </c>
      <c r="C397" s="88">
        <v>5.4</v>
      </c>
      <c r="D397" s="17">
        <v>4.4801399999999996</v>
      </c>
      <c r="E397" s="84">
        <f t="shared" si="11"/>
        <v>887.24451272957663</v>
      </c>
      <c r="G397" s="2">
        <v>127</v>
      </c>
      <c r="H397" s="18">
        <v>32325</v>
      </c>
      <c r="I397" s="19">
        <v>2128.73</v>
      </c>
      <c r="J397" s="87">
        <v>118.5</v>
      </c>
      <c r="K397" s="86">
        <f t="shared" si="12"/>
        <v>17.963966244725739</v>
      </c>
    </row>
    <row r="398" spans="1:11">
      <c r="A398" s="15">
        <v>32356</v>
      </c>
      <c r="B398" s="16">
        <f>GDPC1!B190</f>
        <v>8766.1</v>
      </c>
      <c r="C398" s="88">
        <v>5.6</v>
      </c>
      <c r="D398" s="17">
        <v>4.4650400000000001</v>
      </c>
      <c r="E398" s="84">
        <f t="shared" si="11"/>
        <v>870.94537130503215</v>
      </c>
      <c r="H398" s="18">
        <v>32356</v>
      </c>
      <c r="I398" s="19">
        <v>2031.65</v>
      </c>
      <c r="J398" s="87">
        <v>119</v>
      </c>
      <c r="K398" s="86">
        <f t="shared" si="12"/>
        <v>17.072689075630255</v>
      </c>
    </row>
    <row r="399" spans="1:11">
      <c r="A399" s="15">
        <v>32387</v>
      </c>
      <c r="B399" s="16">
        <f>GDPC1!B190</f>
        <v>8766.1</v>
      </c>
      <c r="C399" s="88">
        <v>5.4</v>
      </c>
      <c r="D399" s="17">
        <v>4.61409</v>
      </c>
      <c r="E399" s="84">
        <f t="shared" si="11"/>
        <v>875.37659437852074</v>
      </c>
      <c r="H399" s="18">
        <v>32387</v>
      </c>
      <c r="I399" s="19">
        <v>2112.91</v>
      </c>
      <c r="J399" s="87">
        <v>119.5</v>
      </c>
      <c r="K399" s="86">
        <f t="shared" si="12"/>
        <v>17.681255230125522</v>
      </c>
    </row>
    <row r="400" spans="1:11">
      <c r="A400" s="15">
        <v>32417</v>
      </c>
      <c r="B400" s="16">
        <f>GDPC1!B191</f>
        <v>8831.5</v>
      </c>
      <c r="C400" s="88">
        <v>5.4</v>
      </c>
      <c r="D400" s="17">
        <v>4.5075099999999999</v>
      </c>
      <c r="E400" s="84">
        <f t="shared" si="11"/>
        <v>891.39450780266679</v>
      </c>
      <c r="G400" s="2">
        <v>128</v>
      </c>
      <c r="H400" s="18">
        <v>32417</v>
      </c>
      <c r="I400" s="19">
        <v>2148.65</v>
      </c>
      <c r="J400" s="87">
        <v>119.9</v>
      </c>
      <c r="K400" s="86">
        <f t="shared" si="12"/>
        <v>17.920350291909926</v>
      </c>
    </row>
    <row r="401" spans="1:11">
      <c r="A401" s="15">
        <v>32448</v>
      </c>
      <c r="B401" s="16">
        <f>GDPC1!B191</f>
        <v>8831.5</v>
      </c>
      <c r="C401" s="88">
        <v>5.3</v>
      </c>
      <c r="D401" s="17">
        <v>4.5795199999999996</v>
      </c>
      <c r="E401" s="84">
        <f t="shared" si="11"/>
        <v>893.91994752781522</v>
      </c>
      <c r="H401" s="18">
        <v>32448</v>
      </c>
      <c r="I401" s="19">
        <v>2114.5100000000002</v>
      </c>
      <c r="J401" s="87">
        <v>120.3</v>
      </c>
      <c r="K401" s="86">
        <f t="shared" si="12"/>
        <v>17.576974231088947</v>
      </c>
    </row>
    <row r="402" spans="1:11">
      <c r="A402" s="15">
        <v>32478</v>
      </c>
      <c r="B402" s="16">
        <f>GDPC1!B191</f>
        <v>8831.5</v>
      </c>
      <c r="C402" s="88">
        <v>5.3</v>
      </c>
      <c r="D402" s="17">
        <v>4.65116</v>
      </c>
      <c r="E402" s="84">
        <f t="shared" si="11"/>
        <v>887.48447417185537</v>
      </c>
      <c r="H402" s="18">
        <v>32478</v>
      </c>
      <c r="I402" s="19">
        <v>2168.5700000000002</v>
      </c>
      <c r="J402" s="87">
        <v>120.7</v>
      </c>
      <c r="K402" s="86">
        <f t="shared" si="12"/>
        <v>17.966611433305719</v>
      </c>
    </row>
    <row r="403" spans="1:11">
      <c r="A403" s="15">
        <v>32509</v>
      </c>
      <c r="B403" s="16">
        <f>GDPC1!B192</f>
        <v>8850.2000000000007</v>
      </c>
      <c r="C403" s="88">
        <v>5.4</v>
      </c>
      <c r="D403" s="17">
        <v>4.6319299999999997</v>
      </c>
      <c r="E403" s="84">
        <f t="shared" si="11"/>
        <v>882.20312542053239</v>
      </c>
      <c r="G403" s="2">
        <v>129</v>
      </c>
      <c r="H403" s="18">
        <v>32509</v>
      </c>
      <c r="I403" s="19">
        <v>2342.3200000000002</v>
      </c>
      <c r="J403" s="87">
        <v>121.2</v>
      </c>
      <c r="K403" s="86">
        <f t="shared" si="12"/>
        <v>19.326072607260727</v>
      </c>
    </row>
    <row r="404" spans="1:11">
      <c r="A404" s="15">
        <v>32540</v>
      </c>
      <c r="B404" s="16">
        <f>GDPC1!B192</f>
        <v>8850.2000000000007</v>
      </c>
      <c r="C404" s="88">
        <v>5.2</v>
      </c>
      <c r="D404" s="17">
        <v>4.7029699999999997</v>
      </c>
      <c r="E404" s="84">
        <f t="shared" si="11"/>
        <v>893.69148851304215</v>
      </c>
      <c r="H404" s="18">
        <v>32540</v>
      </c>
      <c r="I404" s="19">
        <v>2258.39</v>
      </c>
      <c r="J404" s="87">
        <v>121.6</v>
      </c>
      <c r="K404" s="86">
        <f t="shared" si="12"/>
        <v>18.572286184210526</v>
      </c>
    </row>
    <row r="405" spans="1:11">
      <c r="A405" s="15">
        <v>32568</v>
      </c>
      <c r="B405" s="16">
        <f>GDPC1!B192</f>
        <v>8850.2000000000007</v>
      </c>
      <c r="C405" s="88">
        <v>5</v>
      </c>
      <c r="D405" s="17">
        <v>4.6836500000000001</v>
      </c>
      <c r="E405" s="84">
        <f t="shared" si="11"/>
        <v>913.93224662188334</v>
      </c>
      <c r="H405" s="18">
        <v>32568</v>
      </c>
      <c r="I405" s="19">
        <v>2293.62</v>
      </c>
      <c r="J405" s="87">
        <v>122.2</v>
      </c>
      <c r="K405" s="86">
        <f t="shared" si="12"/>
        <v>18.769394435351881</v>
      </c>
    </row>
    <row r="406" spans="1:11">
      <c r="A406" s="15">
        <v>32599</v>
      </c>
      <c r="B406" s="16">
        <f>GDPC1!B193</f>
        <v>8947.1</v>
      </c>
      <c r="C406" s="88">
        <v>5.2</v>
      </c>
      <c r="D406" s="17">
        <v>4.4971399999999999</v>
      </c>
      <c r="E406" s="84">
        <f t="shared" si="11"/>
        <v>922.65348339819775</v>
      </c>
      <c r="G406" s="2">
        <v>130</v>
      </c>
      <c r="H406" s="18">
        <v>32599</v>
      </c>
      <c r="I406" s="19">
        <v>2418.8000000000002</v>
      </c>
      <c r="J406" s="87">
        <v>123.1</v>
      </c>
      <c r="K406" s="86">
        <f t="shared" si="12"/>
        <v>19.649065800162472</v>
      </c>
    </row>
    <row r="407" spans="1:11">
      <c r="A407" s="15">
        <v>32629</v>
      </c>
      <c r="B407" s="16">
        <f>GDPC1!B193</f>
        <v>8947.1</v>
      </c>
      <c r="C407" s="88">
        <v>5.2</v>
      </c>
      <c r="D407" s="17">
        <v>4.5639799999999999</v>
      </c>
      <c r="E407" s="84">
        <f t="shared" si="11"/>
        <v>916.33739520154688</v>
      </c>
      <c r="H407" s="18">
        <v>32629</v>
      </c>
      <c r="I407" s="19">
        <v>2480.15</v>
      </c>
      <c r="J407" s="87">
        <v>123.7</v>
      </c>
      <c r="K407" s="86">
        <f t="shared" si="12"/>
        <v>20.049717057396929</v>
      </c>
    </row>
    <row r="408" spans="1:11">
      <c r="A408" s="15">
        <v>32660</v>
      </c>
      <c r="B408" s="16">
        <f>GDPC1!B193</f>
        <v>8947.1</v>
      </c>
      <c r="C408" s="88">
        <v>5.3</v>
      </c>
      <c r="D408" s="17">
        <v>4.5454499999999998</v>
      </c>
      <c r="E408" s="84">
        <f t="shared" si="11"/>
        <v>908.75480551930082</v>
      </c>
      <c r="H408" s="18">
        <v>32660</v>
      </c>
      <c r="I408" s="19">
        <v>2440.06</v>
      </c>
      <c r="J408" s="87">
        <v>124.1</v>
      </c>
      <c r="K408" s="86">
        <f t="shared" si="12"/>
        <v>19.66204673650282</v>
      </c>
    </row>
    <row r="409" spans="1:11">
      <c r="A409" s="15">
        <v>32690</v>
      </c>
      <c r="B409" s="16">
        <f>GDPC1!B194</f>
        <v>8981.7000000000007</v>
      </c>
      <c r="C409" s="88">
        <v>5.2</v>
      </c>
      <c r="D409" s="17">
        <v>4.5307399999999998</v>
      </c>
      <c r="E409" s="84">
        <f t="shared" si="11"/>
        <v>923.02332607797553</v>
      </c>
      <c r="G409" s="2">
        <v>131</v>
      </c>
      <c r="H409" s="18">
        <v>32690</v>
      </c>
      <c r="I409" s="19">
        <v>2660.66</v>
      </c>
      <c r="J409" s="87">
        <v>124.5</v>
      </c>
      <c r="K409" s="86">
        <f t="shared" si="12"/>
        <v>21.370763052208833</v>
      </c>
    </row>
    <row r="410" spans="1:11">
      <c r="A410" s="15">
        <v>32721</v>
      </c>
      <c r="B410" s="16">
        <f>GDPC1!B194</f>
        <v>8981.7000000000007</v>
      </c>
      <c r="C410" s="88">
        <v>5.2</v>
      </c>
      <c r="D410" s="17">
        <v>4.4354800000000001</v>
      </c>
      <c r="E410" s="84">
        <f t="shared" si="11"/>
        <v>932.14868382270527</v>
      </c>
      <c r="H410" s="18">
        <v>32721</v>
      </c>
      <c r="I410" s="19">
        <v>2737.27</v>
      </c>
      <c r="J410" s="87">
        <v>124.5</v>
      </c>
      <c r="K410" s="86">
        <f t="shared" si="12"/>
        <v>21.986104417670681</v>
      </c>
    </row>
    <row r="411" spans="1:11">
      <c r="A411" s="15">
        <v>32752</v>
      </c>
      <c r="B411" s="16">
        <f>GDPC1!B194</f>
        <v>8981.7000000000007</v>
      </c>
      <c r="C411" s="88">
        <v>5.3</v>
      </c>
      <c r="D411" s="17">
        <v>4.1700100000000004</v>
      </c>
      <c r="E411" s="84">
        <f t="shared" si="11"/>
        <v>948.43616849401428</v>
      </c>
      <c r="H411" s="18">
        <v>32752</v>
      </c>
      <c r="I411" s="19">
        <v>2692.82</v>
      </c>
      <c r="J411" s="87">
        <v>124.8</v>
      </c>
      <c r="K411" s="86">
        <f t="shared" si="12"/>
        <v>21.577083333333334</v>
      </c>
    </row>
    <row r="412" spans="1:11">
      <c r="A412" s="15">
        <v>32782</v>
      </c>
      <c r="B412" s="16">
        <f>GDPC1!B195</f>
        <v>8983.9</v>
      </c>
      <c r="C412" s="88">
        <v>5.3</v>
      </c>
      <c r="D412" s="17">
        <v>4.3131000000000004</v>
      </c>
      <c r="E412" s="84">
        <f t="shared" si="11"/>
        <v>934.54764852128869</v>
      </c>
      <c r="G412" s="2">
        <v>132</v>
      </c>
      <c r="H412" s="18">
        <v>32782</v>
      </c>
      <c r="I412" s="19">
        <v>2645.08</v>
      </c>
      <c r="J412" s="87">
        <v>125.4</v>
      </c>
      <c r="K412" s="86">
        <f t="shared" si="12"/>
        <v>21.093141945773525</v>
      </c>
    </row>
    <row r="413" spans="1:11">
      <c r="A413" s="15">
        <v>32813</v>
      </c>
      <c r="B413" s="16">
        <f>GDPC1!B195</f>
        <v>8983.9</v>
      </c>
      <c r="C413" s="88">
        <v>5.4</v>
      </c>
      <c r="D413" s="17">
        <v>4.3789800000000003</v>
      </c>
      <c r="E413" s="84">
        <f t="shared" si="11"/>
        <v>918.6949968197091</v>
      </c>
      <c r="H413" s="18">
        <v>32813</v>
      </c>
      <c r="I413" s="19">
        <v>2706.27</v>
      </c>
      <c r="J413" s="87">
        <v>125.9</v>
      </c>
      <c r="K413" s="86">
        <f t="shared" si="12"/>
        <v>21.495393169181888</v>
      </c>
    </row>
    <row r="414" spans="1:11">
      <c r="A414" s="15">
        <v>32843</v>
      </c>
      <c r="B414" s="16">
        <f>GDPC1!B195</f>
        <v>8983.9</v>
      </c>
      <c r="C414" s="88">
        <v>5.4</v>
      </c>
      <c r="D414" s="17">
        <v>4.4444400000000002</v>
      </c>
      <c r="E414" s="84">
        <f t="shared" si="11"/>
        <v>912.58619078383322</v>
      </c>
      <c r="H414" s="18">
        <v>32843</v>
      </c>
      <c r="I414" s="19">
        <v>2753.2</v>
      </c>
      <c r="J414" s="87">
        <v>126.3</v>
      </c>
      <c r="K414" s="86">
        <f t="shared" si="12"/>
        <v>21.798891528107678</v>
      </c>
    </row>
    <row r="415" spans="1:11">
      <c r="A415" s="15">
        <v>32874</v>
      </c>
      <c r="B415" s="16">
        <f>GDPC1!B196</f>
        <v>8907.4</v>
      </c>
      <c r="C415" s="88">
        <v>5.4</v>
      </c>
      <c r="D415" s="17">
        <v>4.4268799999999997</v>
      </c>
      <c r="E415" s="84">
        <f t="shared" si="11"/>
        <v>906.43215344035957</v>
      </c>
      <c r="G415" s="2">
        <v>133</v>
      </c>
      <c r="H415" s="18">
        <v>32874</v>
      </c>
      <c r="I415" s="19">
        <v>2590.54</v>
      </c>
      <c r="J415" s="87">
        <v>127.5</v>
      </c>
      <c r="K415" s="86">
        <f t="shared" si="12"/>
        <v>20.317960784313726</v>
      </c>
    </row>
    <row r="416" spans="1:11">
      <c r="A416" s="15">
        <v>32905</v>
      </c>
      <c r="B416" s="16">
        <f>GDPC1!B196</f>
        <v>8907.4</v>
      </c>
      <c r="C416" s="88">
        <v>5.3</v>
      </c>
      <c r="D416" s="17">
        <v>4.5705299999999998</v>
      </c>
      <c r="E416" s="84">
        <f t="shared" ref="E416:E479" si="13">B416/(C416+D416)</f>
        <v>902.42367937689266</v>
      </c>
      <c r="H416" s="18">
        <v>32905</v>
      </c>
      <c r="I416" s="19">
        <v>2627.25</v>
      </c>
      <c r="J416" s="87">
        <v>128</v>
      </c>
      <c r="K416" s="86">
        <f t="shared" ref="K416:K479" si="14">I416/J416</f>
        <v>20.525390625</v>
      </c>
    </row>
    <row r="417" spans="1:11">
      <c r="A417" s="15">
        <v>32933</v>
      </c>
      <c r="B417" s="16">
        <f>GDPC1!B196</f>
        <v>8907.4</v>
      </c>
      <c r="C417" s="88">
        <v>5.2</v>
      </c>
      <c r="D417" s="17">
        <v>4.7880700000000003</v>
      </c>
      <c r="E417" s="84">
        <f t="shared" si="13"/>
        <v>891.80392207904026</v>
      </c>
      <c r="H417" s="18">
        <v>32933</v>
      </c>
      <c r="I417" s="19">
        <v>2707.21</v>
      </c>
      <c r="J417" s="87">
        <v>128.6</v>
      </c>
      <c r="K417" s="86">
        <f t="shared" si="14"/>
        <v>21.051399688958011</v>
      </c>
    </row>
    <row r="418" spans="1:11">
      <c r="A418" s="15">
        <v>32964</v>
      </c>
      <c r="B418" s="16">
        <f>GDPC1!B197</f>
        <v>8865.6</v>
      </c>
      <c r="C418" s="88">
        <v>5.4</v>
      </c>
      <c r="D418" s="17">
        <v>4.8513299999999999</v>
      </c>
      <c r="E418" s="84">
        <f t="shared" si="13"/>
        <v>864.82436913063975</v>
      </c>
      <c r="G418" s="2">
        <v>134</v>
      </c>
      <c r="H418" s="18">
        <v>32964</v>
      </c>
      <c r="I418" s="19">
        <v>2656.76</v>
      </c>
      <c r="J418" s="87">
        <v>128.9</v>
      </c>
      <c r="K418" s="86">
        <f t="shared" si="14"/>
        <v>20.611016291698991</v>
      </c>
    </row>
    <row r="419" spans="1:11">
      <c r="A419" s="15">
        <v>32994</v>
      </c>
      <c r="B419" s="16">
        <f>GDPC1!B197</f>
        <v>8865.6</v>
      </c>
      <c r="C419" s="88">
        <v>5.4</v>
      </c>
      <c r="D419" s="17">
        <v>4.75448</v>
      </c>
      <c r="E419" s="84">
        <f t="shared" si="13"/>
        <v>873.0727718209107</v>
      </c>
      <c r="H419" s="18">
        <v>32994</v>
      </c>
      <c r="I419" s="19">
        <v>2876.66</v>
      </c>
      <c r="J419" s="87">
        <v>129.1</v>
      </c>
      <c r="K419" s="86">
        <f t="shared" si="14"/>
        <v>22.282416731216113</v>
      </c>
    </row>
    <row r="420" spans="1:11">
      <c r="A420" s="15">
        <v>33025</v>
      </c>
      <c r="B420" s="16">
        <f>GDPC1!B197</f>
        <v>8865.6</v>
      </c>
      <c r="C420" s="88">
        <v>5.2</v>
      </c>
      <c r="D420" s="17">
        <v>4.8913000000000002</v>
      </c>
      <c r="E420" s="84">
        <f t="shared" si="13"/>
        <v>878.5389394825246</v>
      </c>
      <c r="H420" s="18">
        <v>33025</v>
      </c>
      <c r="I420" s="19">
        <v>2880.69</v>
      </c>
      <c r="J420" s="87">
        <v>129.9</v>
      </c>
      <c r="K420" s="86">
        <f t="shared" si="14"/>
        <v>22.176212471131638</v>
      </c>
    </row>
    <row r="421" spans="1:11">
      <c r="A421" s="15">
        <v>33055</v>
      </c>
      <c r="B421" s="16">
        <f>GDPC1!B198</f>
        <v>8934.4</v>
      </c>
      <c r="C421" s="88">
        <v>5.5</v>
      </c>
      <c r="D421" s="17">
        <v>5.1083600000000002</v>
      </c>
      <c r="E421" s="84">
        <f t="shared" si="13"/>
        <v>842.20369595300303</v>
      </c>
      <c r="G421" s="2">
        <v>135</v>
      </c>
      <c r="H421" s="18">
        <v>33055</v>
      </c>
      <c r="I421" s="19">
        <v>2905.2</v>
      </c>
      <c r="J421" s="87">
        <v>130.5</v>
      </c>
      <c r="K421" s="86">
        <f t="shared" si="14"/>
        <v>22.262068965517241</v>
      </c>
    </row>
    <row r="422" spans="1:11">
      <c r="A422" s="15">
        <v>33086</v>
      </c>
      <c r="B422" s="16">
        <f>GDPC1!B198</f>
        <v>8934.4</v>
      </c>
      <c r="C422" s="88">
        <v>5.7</v>
      </c>
      <c r="D422" s="17">
        <v>5.4826300000000003</v>
      </c>
      <c r="E422" s="84">
        <f t="shared" si="13"/>
        <v>798.95337679955435</v>
      </c>
      <c r="H422" s="18">
        <v>33086</v>
      </c>
      <c r="I422" s="19">
        <v>2614.36</v>
      </c>
      <c r="J422" s="87">
        <v>131.6</v>
      </c>
      <c r="K422" s="86">
        <f t="shared" si="14"/>
        <v>19.865957446808512</v>
      </c>
    </row>
    <row r="423" spans="1:11">
      <c r="A423" s="15">
        <v>33117</v>
      </c>
      <c r="B423" s="16">
        <f>GDPC1!B198</f>
        <v>8934.4</v>
      </c>
      <c r="C423" s="88">
        <v>5.9</v>
      </c>
      <c r="D423" s="17">
        <v>5.5427299999999997</v>
      </c>
      <c r="E423" s="84">
        <f t="shared" si="13"/>
        <v>780.79269544942497</v>
      </c>
      <c r="H423" s="18">
        <v>33117</v>
      </c>
      <c r="I423" s="19">
        <v>2452.48</v>
      </c>
      <c r="J423" s="87">
        <v>132.5</v>
      </c>
      <c r="K423" s="86">
        <f t="shared" si="14"/>
        <v>18.509283018867926</v>
      </c>
    </row>
    <row r="424" spans="1:11">
      <c r="A424" s="15">
        <v>33147</v>
      </c>
      <c r="B424" s="16">
        <f>GDPC1!B199</f>
        <v>8977.2999999999993</v>
      </c>
      <c r="C424" s="88">
        <v>5.9</v>
      </c>
      <c r="D424" s="17">
        <v>5.3598800000000004</v>
      </c>
      <c r="E424" s="84">
        <f t="shared" si="13"/>
        <v>797.28203142484631</v>
      </c>
      <c r="G424" s="2">
        <v>136</v>
      </c>
      <c r="H424" s="18">
        <v>33147</v>
      </c>
      <c r="I424" s="19">
        <v>2442.33</v>
      </c>
      <c r="J424" s="87">
        <v>133.4</v>
      </c>
      <c r="K424" s="86">
        <f t="shared" si="14"/>
        <v>18.308320839580208</v>
      </c>
    </row>
    <row r="425" spans="1:11">
      <c r="A425" s="15">
        <v>33178</v>
      </c>
      <c r="B425" s="16">
        <f>GDPC1!B199</f>
        <v>8977.2999999999993</v>
      </c>
      <c r="C425" s="88">
        <v>6.2</v>
      </c>
      <c r="D425" s="17">
        <v>5.2631600000000001</v>
      </c>
      <c r="E425" s="84">
        <f t="shared" si="13"/>
        <v>783.14356599750852</v>
      </c>
      <c r="H425" s="18">
        <v>33178</v>
      </c>
      <c r="I425" s="19">
        <v>2559.65</v>
      </c>
      <c r="J425" s="87">
        <v>133.69999999999999</v>
      </c>
      <c r="K425" s="86">
        <f t="shared" si="14"/>
        <v>19.144727000747945</v>
      </c>
    </row>
    <row r="426" spans="1:11">
      <c r="A426" s="15">
        <v>33208</v>
      </c>
      <c r="B426" s="16">
        <f>GDPC1!B199</f>
        <v>8977.2999999999993</v>
      </c>
      <c r="C426" s="88">
        <v>6.3</v>
      </c>
      <c r="D426" s="17">
        <v>5.3191499999999996</v>
      </c>
      <c r="E426" s="84">
        <f t="shared" si="13"/>
        <v>772.62966740252079</v>
      </c>
      <c r="H426" s="18">
        <v>33208</v>
      </c>
      <c r="I426" s="19">
        <v>2633.66</v>
      </c>
      <c r="J426" s="87">
        <v>134.19999999999999</v>
      </c>
      <c r="K426" s="86">
        <f t="shared" si="14"/>
        <v>19.62488822652757</v>
      </c>
    </row>
    <row r="427" spans="1:11">
      <c r="A427" s="15">
        <v>33239</v>
      </c>
      <c r="B427" s="16">
        <f>GDPC1!B200</f>
        <v>9016.4</v>
      </c>
      <c r="C427" s="88">
        <v>6.4</v>
      </c>
      <c r="D427" s="17">
        <v>5.60182</v>
      </c>
      <c r="E427" s="84">
        <f t="shared" si="13"/>
        <v>751.25272666978833</v>
      </c>
      <c r="G427" s="2">
        <v>137</v>
      </c>
      <c r="H427" s="18">
        <v>33239</v>
      </c>
      <c r="I427" s="19">
        <v>2736.39</v>
      </c>
      <c r="J427" s="87">
        <v>134.69999999999999</v>
      </c>
      <c r="K427" s="86">
        <f t="shared" si="14"/>
        <v>20.314699331848551</v>
      </c>
    </row>
    <row r="428" spans="1:11">
      <c r="A428" s="15">
        <v>33270</v>
      </c>
      <c r="B428" s="16">
        <f>GDPC1!B200</f>
        <v>9016.4</v>
      </c>
      <c r="C428" s="88">
        <v>6.6</v>
      </c>
      <c r="D428" s="17">
        <v>5.6518499999999996</v>
      </c>
      <c r="E428" s="84">
        <f t="shared" si="13"/>
        <v>735.92151389382013</v>
      </c>
      <c r="H428" s="18">
        <v>33270</v>
      </c>
      <c r="I428" s="19">
        <v>2882.18</v>
      </c>
      <c r="J428" s="87">
        <v>134.80000000000001</v>
      </c>
      <c r="K428" s="86">
        <f t="shared" si="14"/>
        <v>21.381157270029671</v>
      </c>
    </row>
    <row r="429" spans="1:11">
      <c r="A429" s="15">
        <v>33298</v>
      </c>
      <c r="B429" s="16">
        <f>GDPC1!B200</f>
        <v>9016.4</v>
      </c>
      <c r="C429" s="88">
        <v>6.8</v>
      </c>
      <c r="D429" s="17">
        <v>5.2434500000000002</v>
      </c>
      <c r="E429" s="84">
        <f t="shared" si="13"/>
        <v>748.65590839834101</v>
      </c>
      <c r="H429" s="18">
        <v>33298</v>
      </c>
      <c r="I429" s="19">
        <v>2913.86</v>
      </c>
      <c r="J429" s="87">
        <v>134.80000000000001</v>
      </c>
      <c r="K429" s="86">
        <f t="shared" si="14"/>
        <v>21.616172106824926</v>
      </c>
    </row>
    <row r="430" spans="1:11">
      <c r="A430" s="15">
        <v>33329</v>
      </c>
      <c r="B430" s="16">
        <f>GDPC1!B201</f>
        <v>9123</v>
      </c>
      <c r="C430" s="88">
        <v>6.7</v>
      </c>
      <c r="D430" s="17">
        <v>5.1492500000000003</v>
      </c>
      <c r="E430" s="84">
        <f t="shared" si="13"/>
        <v>769.92214697132727</v>
      </c>
      <c r="G430" s="2">
        <v>138</v>
      </c>
      <c r="H430" s="18">
        <v>33329</v>
      </c>
      <c r="I430" s="19">
        <v>2887.87</v>
      </c>
      <c r="J430" s="87">
        <v>135.1</v>
      </c>
      <c r="K430" s="86">
        <f t="shared" si="14"/>
        <v>21.375795706883789</v>
      </c>
    </row>
    <row r="431" spans="1:11">
      <c r="A431" s="15">
        <v>33359</v>
      </c>
      <c r="B431" s="16">
        <f>GDPC1!B201</f>
        <v>9123</v>
      </c>
      <c r="C431" s="88">
        <v>6.9</v>
      </c>
      <c r="D431" s="17">
        <v>5.1339300000000003</v>
      </c>
      <c r="E431" s="84">
        <f t="shared" si="13"/>
        <v>758.10645400131125</v>
      </c>
      <c r="H431" s="18">
        <v>33359</v>
      </c>
      <c r="I431" s="19">
        <v>3027.5</v>
      </c>
      <c r="J431" s="87">
        <v>135.6</v>
      </c>
      <c r="K431" s="86">
        <f t="shared" si="14"/>
        <v>22.326696165191741</v>
      </c>
    </row>
    <row r="432" spans="1:11">
      <c r="A432" s="15">
        <v>33390</v>
      </c>
      <c r="B432" s="16">
        <f>GDPC1!B201</f>
        <v>9123</v>
      </c>
      <c r="C432" s="88">
        <v>6.9</v>
      </c>
      <c r="D432" s="17">
        <v>4.9592900000000002</v>
      </c>
      <c r="E432" s="84">
        <f t="shared" si="13"/>
        <v>769.27033574522579</v>
      </c>
      <c r="H432" s="18">
        <v>33390</v>
      </c>
      <c r="I432" s="19">
        <v>2906.75</v>
      </c>
      <c r="J432" s="87">
        <v>136</v>
      </c>
      <c r="K432" s="86">
        <f t="shared" si="14"/>
        <v>21.373161764705884</v>
      </c>
    </row>
    <row r="433" spans="1:11">
      <c r="A433" s="15">
        <v>33420</v>
      </c>
      <c r="B433" s="16">
        <f>GDPC1!B202</f>
        <v>9223.5</v>
      </c>
      <c r="C433" s="88">
        <v>6.8</v>
      </c>
      <c r="D433" s="17">
        <v>4.7864500000000003</v>
      </c>
      <c r="E433" s="84">
        <f t="shared" si="13"/>
        <v>796.05918982949913</v>
      </c>
      <c r="G433" s="2">
        <v>139</v>
      </c>
      <c r="H433" s="18">
        <v>33420</v>
      </c>
      <c r="I433" s="19">
        <v>3024.82</v>
      </c>
      <c r="J433" s="87">
        <v>136.19999999999999</v>
      </c>
      <c r="K433" s="86">
        <f t="shared" si="14"/>
        <v>22.208663729809107</v>
      </c>
    </row>
    <row r="434" spans="1:11">
      <c r="A434" s="15">
        <v>33451</v>
      </c>
      <c r="B434" s="16">
        <f>GDPC1!B202</f>
        <v>9223.5</v>
      </c>
      <c r="C434" s="88">
        <v>6.9</v>
      </c>
      <c r="D434" s="17">
        <v>4.6120099999999997</v>
      </c>
      <c r="E434" s="84">
        <f t="shared" si="13"/>
        <v>801.20673974397175</v>
      </c>
      <c r="H434" s="18">
        <v>33451</v>
      </c>
      <c r="I434" s="19">
        <v>3043.6</v>
      </c>
      <c r="J434" s="87">
        <v>136.6</v>
      </c>
      <c r="K434" s="86">
        <f t="shared" si="14"/>
        <v>22.281112737920939</v>
      </c>
    </row>
    <row r="435" spans="1:11">
      <c r="A435" s="15">
        <v>33482</v>
      </c>
      <c r="B435" s="16">
        <f>GDPC1!B202</f>
        <v>9223.5</v>
      </c>
      <c r="C435" s="88">
        <v>6.9</v>
      </c>
      <c r="D435" s="17">
        <v>4.5951899999999997</v>
      </c>
      <c r="E435" s="84">
        <f t="shared" si="13"/>
        <v>802.3790820334417</v>
      </c>
      <c r="H435" s="18">
        <v>33482</v>
      </c>
      <c r="I435" s="19">
        <v>3016.77</v>
      </c>
      <c r="J435" s="87">
        <v>137</v>
      </c>
      <c r="K435" s="86">
        <f t="shared" si="14"/>
        <v>22.020218978102189</v>
      </c>
    </row>
    <row r="436" spans="1:11">
      <c r="A436" s="15">
        <v>33512</v>
      </c>
      <c r="B436" s="16">
        <f>GDPC1!B203</f>
        <v>9313.2000000000007</v>
      </c>
      <c r="C436" s="88">
        <v>7</v>
      </c>
      <c r="D436" s="17">
        <v>4.4331399999999999</v>
      </c>
      <c r="E436" s="84">
        <f t="shared" si="13"/>
        <v>814.57937189608458</v>
      </c>
      <c r="G436" s="2">
        <v>140</v>
      </c>
      <c r="H436" s="18">
        <v>33512</v>
      </c>
      <c r="I436" s="19">
        <v>3069.1</v>
      </c>
      <c r="J436" s="87">
        <v>137.19999999999999</v>
      </c>
      <c r="K436" s="86">
        <f t="shared" si="14"/>
        <v>22.369533527696795</v>
      </c>
    </row>
    <row r="437" spans="1:11">
      <c r="A437" s="15">
        <v>33543</v>
      </c>
      <c r="B437" s="16">
        <f>GDPC1!B203</f>
        <v>9313.2000000000007</v>
      </c>
      <c r="C437" s="88">
        <v>7</v>
      </c>
      <c r="D437" s="17">
        <v>4.49275</v>
      </c>
      <c r="E437" s="84">
        <f t="shared" si="13"/>
        <v>810.35435383176355</v>
      </c>
      <c r="H437" s="18">
        <v>33543</v>
      </c>
      <c r="I437" s="19">
        <v>2894.68</v>
      </c>
      <c r="J437" s="87">
        <v>137.80000000000001</v>
      </c>
      <c r="K437" s="86">
        <f t="shared" si="14"/>
        <v>21.006386066763422</v>
      </c>
    </row>
    <row r="438" spans="1:11">
      <c r="A438" s="15">
        <v>33573</v>
      </c>
      <c r="B438" s="16">
        <f>GDPC1!B203</f>
        <v>9313.2000000000007</v>
      </c>
      <c r="C438" s="88">
        <v>7.3</v>
      </c>
      <c r="D438" s="17">
        <v>4.4011500000000003</v>
      </c>
      <c r="E438" s="84">
        <f t="shared" si="13"/>
        <v>795.92176837319414</v>
      </c>
      <c r="H438" s="18">
        <v>33573</v>
      </c>
      <c r="I438" s="19">
        <v>3168.83</v>
      </c>
      <c r="J438" s="87">
        <v>138.19999999999999</v>
      </c>
      <c r="K438" s="86">
        <f t="shared" si="14"/>
        <v>22.929305354558611</v>
      </c>
    </row>
    <row r="439" spans="1:11">
      <c r="A439" s="15">
        <v>33604</v>
      </c>
      <c r="B439" s="16">
        <f>GDPC1!B204</f>
        <v>9406.5</v>
      </c>
      <c r="C439" s="88">
        <v>7.3</v>
      </c>
      <c r="D439" s="17">
        <v>4.0143399999999998</v>
      </c>
      <c r="E439" s="84">
        <f t="shared" si="13"/>
        <v>831.37858681991179</v>
      </c>
      <c r="G439" s="2">
        <v>141</v>
      </c>
      <c r="H439" s="18">
        <v>33604</v>
      </c>
      <c r="I439" s="19">
        <v>3223.39</v>
      </c>
      <c r="J439" s="87">
        <v>138.30000000000001</v>
      </c>
      <c r="K439" s="86">
        <f t="shared" si="14"/>
        <v>23.307230657989873</v>
      </c>
    </row>
    <row r="440" spans="1:11">
      <c r="A440" s="15">
        <v>33635</v>
      </c>
      <c r="B440" s="16">
        <f>GDPC1!B204</f>
        <v>9406.5</v>
      </c>
      <c r="C440" s="88">
        <v>7.4</v>
      </c>
      <c r="D440" s="17">
        <v>3.70899</v>
      </c>
      <c r="E440" s="84">
        <f t="shared" si="13"/>
        <v>846.74664393432704</v>
      </c>
      <c r="H440" s="18">
        <v>33635</v>
      </c>
      <c r="I440" s="19">
        <v>3267.67</v>
      </c>
      <c r="J440" s="87">
        <v>138.6</v>
      </c>
      <c r="K440" s="86">
        <f t="shared" si="14"/>
        <v>23.576262626262629</v>
      </c>
    </row>
    <row r="441" spans="1:11">
      <c r="A441" s="15">
        <v>33664</v>
      </c>
      <c r="B441" s="16">
        <f>GDPC1!B204</f>
        <v>9406.5</v>
      </c>
      <c r="C441" s="88">
        <v>7.4</v>
      </c>
      <c r="D441" s="17">
        <v>3.8434200000000001</v>
      </c>
      <c r="E441" s="84">
        <f t="shared" si="13"/>
        <v>836.62266463407036</v>
      </c>
      <c r="H441" s="18">
        <v>33664</v>
      </c>
      <c r="I441" s="19">
        <v>3235.47</v>
      </c>
      <c r="J441" s="87">
        <v>139.1</v>
      </c>
      <c r="K441" s="86">
        <f t="shared" si="14"/>
        <v>23.260028756290438</v>
      </c>
    </row>
    <row r="442" spans="1:11">
      <c r="A442" s="15">
        <v>33695</v>
      </c>
      <c r="B442" s="16">
        <f>GDPC1!B205</f>
        <v>9424.1</v>
      </c>
      <c r="C442" s="88">
        <v>7.4</v>
      </c>
      <c r="D442" s="17">
        <v>3.8325100000000001</v>
      </c>
      <c r="E442" s="84">
        <f t="shared" si="13"/>
        <v>839.0021464481224</v>
      </c>
      <c r="G442" s="2">
        <v>142</v>
      </c>
      <c r="H442" s="18">
        <v>33695</v>
      </c>
      <c r="I442" s="19">
        <v>3359.12</v>
      </c>
      <c r="J442" s="87">
        <v>139.4</v>
      </c>
      <c r="K442" s="86">
        <f t="shared" si="14"/>
        <v>24.096987087517931</v>
      </c>
    </row>
    <row r="443" spans="1:11">
      <c r="A443" s="15">
        <v>33725</v>
      </c>
      <c r="B443" s="16">
        <f>GDPC1!B205</f>
        <v>9424.1</v>
      </c>
      <c r="C443" s="88">
        <v>7.6</v>
      </c>
      <c r="D443" s="17">
        <v>3.8924300000000001</v>
      </c>
      <c r="E443" s="84">
        <f t="shared" si="13"/>
        <v>820.02674804197204</v>
      </c>
      <c r="H443" s="18">
        <v>33725</v>
      </c>
      <c r="I443" s="19">
        <v>3396.88</v>
      </c>
      <c r="J443" s="87">
        <v>139.69999999999999</v>
      </c>
      <c r="K443" s="86">
        <f t="shared" si="14"/>
        <v>24.315533285612027</v>
      </c>
    </row>
    <row r="444" spans="1:11">
      <c r="A444" s="15">
        <v>33756</v>
      </c>
      <c r="B444" s="16">
        <f>GDPC1!B205</f>
        <v>9424.1</v>
      </c>
      <c r="C444" s="88">
        <v>7.8</v>
      </c>
      <c r="D444" s="17">
        <v>3.73766</v>
      </c>
      <c r="E444" s="84">
        <f t="shared" si="13"/>
        <v>816.81207454544517</v>
      </c>
      <c r="H444" s="18">
        <v>33756</v>
      </c>
      <c r="I444" s="19">
        <v>3318.52</v>
      </c>
      <c r="J444" s="87">
        <v>140.1</v>
      </c>
      <c r="K444" s="86">
        <f t="shared" si="14"/>
        <v>23.686795146324055</v>
      </c>
    </row>
    <row r="445" spans="1:11">
      <c r="A445" s="15">
        <v>33786</v>
      </c>
      <c r="B445" s="16">
        <f>GDPC1!B206</f>
        <v>9480.1</v>
      </c>
      <c r="C445" s="88">
        <v>7.7</v>
      </c>
      <c r="D445" s="17">
        <v>3.7245300000000001</v>
      </c>
      <c r="E445" s="84">
        <f t="shared" si="13"/>
        <v>829.80218879901406</v>
      </c>
      <c r="G445" s="2">
        <v>143</v>
      </c>
      <c r="H445" s="18">
        <v>33786</v>
      </c>
      <c r="I445" s="19">
        <v>3393.78</v>
      </c>
      <c r="J445" s="87">
        <v>140.5</v>
      </c>
      <c r="K445" s="86">
        <f t="shared" si="14"/>
        <v>24.155017793594308</v>
      </c>
    </row>
    <row r="446" spans="1:11">
      <c r="A446" s="15">
        <v>33817</v>
      </c>
      <c r="B446" s="16">
        <f>GDPC1!B206</f>
        <v>9480.1</v>
      </c>
      <c r="C446" s="88">
        <v>7.6</v>
      </c>
      <c r="D446" s="17">
        <v>3.4989499999999998</v>
      </c>
      <c r="E446" s="84">
        <f t="shared" si="13"/>
        <v>854.1438604552684</v>
      </c>
      <c r="H446" s="18">
        <v>33817</v>
      </c>
      <c r="I446" s="19">
        <v>3257.35</v>
      </c>
      <c r="J446" s="87">
        <v>140.80000000000001</v>
      </c>
      <c r="K446" s="86">
        <f t="shared" si="14"/>
        <v>23.134588068181817</v>
      </c>
    </row>
    <row r="447" spans="1:11">
      <c r="A447" s="15">
        <v>33848</v>
      </c>
      <c r="B447" s="16">
        <f>GDPC1!B206</f>
        <v>9480.1</v>
      </c>
      <c r="C447" s="88">
        <v>7.6</v>
      </c>
      <c r="D447" s="17">
        <v>3.2775500000000002</v>
      </c>
      <c r="E447" s="84">
        <f t="shared" si="13"/>
        <v>871.52897481510092</v>
      </c>
      <c r="H447" s="18">
        <v>33848</v>
      </c>
      <c r="I447" s="19">
        <v>3271.66</v>
      </c>
      <c r="J447" s="87">
        <v>141.1</v>
      </c>
      <c r="K447" s="86">
        <f t="shared" si="14"/>
        <v>23.18681785967399</v>
      </c>
    </row>
    <row r="448" spans="1:11">
      <c r="A448" s="15">
        <v>33878</v>
      </c>
      <c r="B448" s="16">
        <f>GDPC1!B207</f>
        <v>9526.2999999999993</v>
      </c>
      <c r="C448" s="88">
        <v>7.3</v>
      </c>
      <c r="D448" s="17">
        <v>3.5490599999999999</v>
      </c>
      <c r="E448" s="84">
        <f t="shared" si="13"/>
        <v>878.07607295009882</v>
      </c>
      <c r="G448" s="2">
        <v>144</v>
      </c>
      <c r="H448" s="18">
        <v>33878</v>
      </c>
      <c r="I448" s="19">
        <v>3226.28</v>
      </c>
      <c r="J448" s="87">
        <v>141.69999999999999</v>
      </c>
      <c r="K448" s="86">
        <f t="shared" si="14"/>
        <v>22.768383909668316</v>
      </c>
    </row>
    <row r="449" spans="1:11">
      <c r="A449" s="15">
        <v>33909</v>
      </c>
      <c r="B449" s="16">
        <f>GDPC1!B207</f>
        <v>9526.2999999999993</v>
      </c>
      <c r="C449" s="88">
        <v>7.4</v>
      </c>
      <c r="D449" s="17">
        <v>3.4674100000000001</v>
      </c>
      <c r="E449" s="84">
        <f t="shared" si="13"/>
        <v>876.59341094152148</v>
      </c>
      <c r="H449" s="18">
        <v>33909</v>
      </c>
      <c r="I449" s="19">
        <v>3305.16</v>
      </c>
      <c r="J449" s="87">
        <v>142.1</v>
      </c>
      <c r="K449" s="86">
        <f t="shared" si="14"/>
        <v>23.259394792399718</v>
      </c>
    </row>
    <row r="450" spans="1:11">
      <c r="A450" s="15">
        <v>33939</v>
      </c>
      <c r="B450" s="16">
        <f>GDPC1!B207</f>
        <v>9526.2999999999993</v>
      </c>
      <c r="C450" s="88">
        <v>7.4</v>
      </c>
      <c r="D450" s="17">
        <v>3.38632</v>
      </c>
      <c r="E450" s="84">
        <f t="shared" si="13"/>
        <v>883.18351393246257</v>
      </c>
      <c r="H450" s="18">
        <v>33939</v>
      </c>
      <c r="I450" s="19">
        <v>3301.11</v>
      </c>
      <c r="J450" s="87">
        <v>142.30000000000001</v>
      </c>
      <c r="K450" s="86">
        <f t="shared" si="14"/>
        <v>23.198243148278284</v>
      </c>
    </row>
    <row r="451" spans="1:11">
      <c r="A451" s="15">
        <v>33970</v>
      </c>
      <c r="B451" s="16">
        <f>GDPC1!B208</f>
        <v>9653.5</v>
      </c>
      <c r="C451" s="88">
        <v>7.3</v>
      </c>
      <c r="D451" s="17">
        <v>3.4459</v>
      </c>
      <c r="E451" s="84">
        <f t="shared" si="13"/>
        <v>898.34262369834084</v>
      </c>
      <c r="G451" s="2">
        <v>145</v>
      </c>
      <c r="H451" s="18">
        <v>33970</v>
      </c>
      <c r="I451" s="19">
        <v>3310.03</v>
      </c>
      <c r="J451" s="87">
        <v>142.80000000000001</v>
      </c>
      <c r="K451" s="86">
        <f t="shared" si="14"/>
        <v>23.179481792717088</v>
      </c>
    </row>
    <row r="452" spans="1:11">
      <c r="A452" s="15">
        <v>34001</v>
      </c>
      <c r="B452" s="16">
        <f>GDPC1!B208</f>
        <v>9653.5</v>
      </c>
      <c r="C452" s="88">
        <v>7.1</v>
      </c>
      <c r="D452" s="17">
        <v>3.5763400000000001</v>
      </c>
      <c r="E452" s="84">
        <f t="shared" si="13"/>
        <v>904.19563258569883</v>
      </c>
      <c r="H452" s="18">
        <v>34001</v>
      </c>
      <c r="I452" s="19">
        <v>3370.81</v>
      </c>
      <c r="J452" s="87">
        <v>143.1</v>
      </c>
      <c r="K452" s="86">
        <f t="shared" si="14"/>
        <v>23.555625436757513</v>
      </c>
    </row>
    <row r="453" spans="1:11">
      <c r="A453" s="15">
        <v>34029</v>
      </c>
      <c r="B453" s="16">
        <f>GDPC1!B208</f>
        <v>9653.5</v>
      </c>
      <c r="C453" s="88">
        <v>7</v>
      </c>
      <c r="D453" s="17">
        <v>3.35846</v>
      </c>
      <c r="E453" s="84">
        <f t="shared" si="13"/>
        <v>931.94355145455972</v>
      </c>
      <c r="H453" s="18">
        <v>34029</v>
      </c>
      <c r="I453" s="19">
        <v>3435.11</v>
      </c>
      <c r="J453" s="87">
        <v>143.30000000000001</v>
      </c>
      <c r="K453" s="86">
        <f t="shared" si="14"/>
        <v>23.971458478715981</v>
      </c>
    </row>
    <row r="454" spans="1:11">
      <c r="A454" s="15">
        <v>34060</v>
      </c>
      <c r="B454" s="16">
        <f>GDPC1!B209</f>
        <v>9748.2000000000007</v>
      </c>
      <c r="C454" s="88">
        <v>7.1</v>
      </c>
      <c r="D454" s="17">
        <v>3.4859900000000001</v>
      </c>
      <c r="E454" s="84">
        <f t="shared" si="13"/>
        <v>920.85860651672647</v>
      </c>
      <c r="G454" s="2">
        <v>146</v>
      </c>
      <c r="H454" s="18">
        <v>34060</v>
      </c>
      <c r="I454" s="19">
        <v>3427.55</v>
      </c>
      <c r="J454" s="87">
        <v>143.80000000000001</v>
      </c>
      <c r="K454" s="86">
        <f t="shared" si="14"/>
        <v>23.835535465924895</v>
      </c>
    </row>
    <row r="455" spans="1:11">
      <c r="A455" s="15">
        <v>34090</v>
      </c>
      <c r="B455" s="16">
        <f>GDPC1!B209</f>
        <v>9748.2000000000007</v>
      </c>
      <c r="C455" s="88">
        <v>7.1</v>
      </c>
      <c r="D455" s="17">
        <v>3.4059900000000001</v>
      </c>
      <c r="E455" s="84">
        <f t="shared" si="13"/>
        <v>927.8706718738548</v>
      </c>
      <c r="H455" s="18">
        <v>34090</v>
      </c>
      <c r="I455" s="19">
        <v>3527.43</v>
      </c>
      <c r="J455" s="87">
        <v>144.19999999999999</v>
      </c>
      <c r="K455" s="86">
        <f t="shared" si="14"/>
        <v>24.462066574202499</v>
      </c>
    </row>
    <row r="456" spans="1:11">
      <c r="A456" s="15">
        <v>34121</v>
      </c>
      <c r="B456" s="16">
        <f>GDPC1!B209</f>
        <v>9748.2000000000007</v>
      </c>
      <c r="C456" s="88">
        <v>7</v>
      </c>
      <c r="D456" s="17">
        <v>3.3990499999999999</v>
      </c>
      <c r="E456" s="84">
        <f t="shared" si="13"/>
        <v>937.4125521081254</v>
      </c>
      <c r="H456" s="18">
        <v>34121</v>
      </c>
      <c r="I456" s="19">
        <v>3516.08</v>
      </c>
      <c r="J456" s="87">
        <v>144.30000000000001</v>
      </c>
      <c r="K456" s="86">
        <f t="shared" si="14"/>
        <v>24.366458766458763</v>
      </c>
    </row>
    <row r="457" spans="1:11">
      <c r="A457" s="15">
        <v>34151</v>
      </c>
      <c r="B457" s="16">
        <f>GDPC1!B210</f>
        <v>9881.4</v>
      </c>
      <c r="C457" s="88">
        <v>6.9</v>
      </c>
      <c r="D457" s="17">
        <v>3.1842800000000002</v>
      </c>
      <c r="E457" s="84">
        <f t="shared" si="13"/>
        <v>979.8815582272606</v>
      </c>
      <c r="G457" s="2">
        <v>147</v>
      </c>
      <c r="H457" s="18">
        <v>34151</v>
      </c>
      <c r="I457" s="19">
        <v>3539.47</v>
      </c>
      <c r="J457" s="87">
        <v>144.5</v>
      </c>
      <c r="K457" s="86">
        <f t="shared" si="14"/>
        <v>24.494602076124565</v>
      </c>
    </row>
    <row r="458" spans="1:11">
      <c r="A458" s="15">
        <v>34182</v>
      </c>
      <c r="B458" s="16">
        <f>GDPC1!B210</f>
        <v>9881.4</v>
      </c>
      <c r="C458" s="88">
        <v>6.8</v>
      </c>
      <c r="D458" s="17">
        <v>3.3130500000000001</v>
      </c>
      <c r="E458" s="84">
        <f t="shared" si="13"/>
        <v>977.09395286288509</v>
      </c>
      <c r="H458" s="18">
        <v>34182</v>
      </c>
      <c r="I458" s="19">
        <v>3651.25</v>
      </c>
      <c r="J458" s="87">
        <v>144.80000000000001</v>
      </c>
      <c r="K458" s="86">
        <f t="shared" si="14"/>
        <v>25.215814917127069</v>
      </c>
    </row>
    <row r="459" spans="1:11">
      <c r="A459" s="15">
        <v>34213</v>
      </c>
      <c r="B459" s="16">
        <f>GDPC1!B210</f>
        <v>9881.4</v>
      </c>
      <c r="C459" s="88">
        <v>6.7</v>
      </c>
      <c r="D459" s="17">
        <v>3.24105</v>
      </c>
      <c r="E459" s="84">
        <f t="shared" si="13"/>
        <v>993.99962780591579</v>
      </c>
      <c r="H459" s="18">
        <v>34213</v>
      </c>
      <c r="I459" s="19">
        <v>3555.12</v>
      </c>
      <c r="J459" s="87">
        <v>145</v>
      </c>
      <c r="K459" s="86">
        <f t="shared" si="14"/>
        <v>24.518068965517241</v>
      </c>
    </row>
    <row r="460" spans="1:11">
      <c r="A460" s="15">
        <v>34243</v>
      </c>
      <c r="B460" s="16">
        <f>GDPC1!B211</f>
        <v>9939.7000000000007</v>
      </c>
      <c r="C460" s="88">
        <v>6.8</v>
      </c>
      <c r="D460" s="17">
        <v>3.0914000000000001</v>
      </c>
      <c r="E460" s="84">
        <f t="shared" si="13"/>
        <v>1004.8830297025698</v>
      </c>
      <c r="G460" s="2">
        <v>148</v>
      </c>
      <c r="H460" s="18">
        <v>34243</v>
      </c>
      <c r="I460" s="19">
        <v>3680.59</v>
      </c>
      <c r="J460" s="87">
        <v>145.6</v>
      </c>
      <c r="K460" s="86">
        <f t="shared" si="14"/>
        <v>25.278777472527473</v>
      </c>
    </row>
    <row r="461" spans="1:11">
      <c r="A461" s="15">
        <v>34274</v>
      </c>
      <c r="B461" s="16">
        <f>GDPC1!B211</f>
        <v>9939.7000000000007</v>
      </c>
      <c r="C461" s="88">
        <v>6.6</v>
      </c>
      <c r="D461" s="17">
        <v>3.1501299999999999</v>
      </c>
      <c r="E461" s="84">
        <f t="shared" si="13"/>
        <v>1019.442817685508</v>
      </c>
      <c r="H461" s="18">
        <v>34274</v>
      </c>
      <c r="I461" s="19">
        <v>3683.95</v>
      </c>
      <c r="J461" s="87">
        <v>146</v>
      </c>
      <c r="K461" s="86">
        <f t="shared" si="14"/>
        <v>25.232534246575341</v>
      </c>
    </row>
    <row r="462" spans="1:11">
      <c r="A462" s="15">
        <v>34304</v>
      </c>
      <c r="B462" s="16">
        <f>GDPC1!B211</f>
        <v>9939.7000000000007</v>
      </c>
      <c r="C462" s="88">
        <v>6.5</v>
      </c>
      <c r="D462" s="17">
        <v>3.1417099999999998</v>
      </c>
      <c r="E462" s="84">
        <f t="shared" si="13"/>
        <v>1030.9063433768492</v>
      </c>
      <c r="H462" s="18">
        <v>34304</v>
      </c>
      <c r="I462" s="19">
        <v>3754.09</v>
      </c>
      <c r="J462" s="87">
        <v>146.30000000000001</v>
      </c>
      <c r="K462" s="86">
        <f t="shared" si="14"/>
        <v>25.66021872863978</v>
      </c>
    </row>
    <row r="463" spans="1:11">
      <c r="A463" s="15">
        <v>34335</v>
      </c>
      <c r="B463" s="16">
        <f>GDPC1!B212</f>
        <v>10052.5</v>
      </c>
      <c r="C463" s="88">
        <v>6.6</v>
      </c>
      <c r="D463" s="17">
        <v>2.9313799999999999</v>
      </c>
      <c r="E463" s="84">
        <f t="shared" si="13"/>
        <v>1054.6741395264905</v>
      </c>
      <c r="G463" s="2">
        <v>149</v>
      </c>
      <c r="H463" s="18">
        <v>34335</v>
      </c>
      <c r="I463" s="19">
        <v>3978.36</v>
      </c>
      <c r="J463" s="87">
        <v>146.30000000000001</v>
      </c>
      <c r="K463" s="86">
        <f t="shared" si="14"/>
        <v>27.193164730006835</v>
      </c>
    </row>
    <row r="464" spans="1:11">
      <c r="A464" s="15">
        <v>34366</v>
      </c>
      <c r="B464" s="16">
        <f>GDPC1!B212</f>
        <v>10052.5</v>
      </c>
      <c r="C464" s="88">
        <v>6.6</v>
      </c>
      <c r="D464" s="17">
        <v>2.78884</v>
      </c>
      <c r="E464" s="84">
        <f t="shared" si="13"/>
        <v>1070.686048542738</v>
      </c>
      <c r="H464" s="18">
        <v>34366</v>
      </c>
      <c r="I464" s="19">
        <v>3832.02</v>
      </c>
      <c r="J464" s="87">
        <v>146.69999999999999</v>
      </c>
      <c r="K464" s="86">
        <f t="shared" si="14"/>
        <v>26.12147239263804</v>
      </c>
    </row>
    <row r="465" spans="1:11">
      <c r="A465" s="15">
        <v>34394</v>
      </c>
      <c r="B465" s="16">
        <f>GDPC1!B212</f>
        <v>10052.5</v>
      </c>
      <c r="C465" s="88">
        <v>6.5</v>
      </c>
      <c r="D465" s="17">
        <v>2.9840800000000001</v>
      </c>
      <c r="E465" s="84">
        <f t="shared" si="13"/>
        <v>1059.934121179914</v>
      </c>
      <c r="H465" s="18">
        <v>34394</v>
      </c>
      <c r="I465" s="19">
        <v>3635.96</v>
      </c>
      <c r="J465" s="87">
        <v>147.1</v>
      </c>
      <c r="K465" s="86">
        <f t="shared" si="14"/>
        <v>24.717607070020396</v>
      </c>
    </row>
    <row r="466" spans="1:11">
      <c r="A466" s="15">
        <v>34425</v>
      </c>
      <c r="B466" s="16">
        <f>GDPC1!B213</f>
        <v>10086.9</v>
      </c>
      <c r="C466" s="88">
        <v>6.4</v>
      </c>
      <c r="D466" s="17">
        <v>2.7080600000000001</v>
      </c>
      <c r="E466" s="84">
        <f t="shared" si="13"/>
        <v>1107.4696477625312</v>
      </c>
      <c r="G466" s="2">
        <v>150</v>
      </c>
      <c r="H466" s="18">
        <v>34425</v>
      </c>
      <c r="I466" s="19">
        <v>3681.69</v>
      </c>
      <c r="J466" s="87">
        <v>147.19999999999999</v>
      </c>
      <c r="K466" s="86">
        <f t="shared" si="14"/>
        <v>25.01148097826087</v>
      </c>
    </row>
    <row r="467" spans="1:11">
      <c r="A467" s="15">
        <v>34455</v>
      </c>
      <c r="B467" s="16">
        <f>GDPC1!B213</f>
        <v>10086.9</v>
      </c>
      <c r="C467" s="88">
        <v>6.1</v>
      </c>
      <c r="D467" s="17">
        <v>2.70092</v>
      </c>
      <c r="E467" s="84">
        <f t="shared" si="13"/>
        <v>1146.1188148511746</v>
      </c>
      <c r="H467" s="18">
        <v>34455</v>
      </c>
      <c r="I467" s="19">
        <v>3758.37</v>
      </c>
      <c r="J467" s="87">
        <v>147.5</v>
      </c>
      <c r="K467" s="86">
        <f t="shared" si="14"/>
        <v>25.480474576271185</v>
      </c>
    </row>
    <row r="468" spans="1:11">
      <c r="A468" s="15">
        <v>34486</v>
      </c>
      <c r="B468" s="16">
        <f>GDPC1!B213</f>
        <v>10086.9</v>
      </c>
      <c r="C468" s="88">
        <v>6.1</v>
      </c>
      <c r="D468" s="17">
        <v>2.8270900000000001</v>
      </c>
      <c r="E468" s="84">
        <f t="shared" si="13"/>
        <v>1129.9202763722558</v>
      </c>
      <c r="H468" s="18">
        <v>34486</v>
      </c>
      <c r="I468" s="19">
        <v>3624.96</v>
      </c>
      <c r="J468" s="87">
        <v>147.9</v>
      </c>
      <c r="K468" s="86">
        <f t="shared" si="14"/>
        <v>24.509533468559837</v>
      </c>
    </row>
    <row r="469" spans="1:11">
      <c r="A469" s="15">
        <v>34516</v>
      </c>
      <c r="B469" s="16">
        <f>GDPC1!B214</f>
        <v>10122.1</v>
      </c>
      <c r="C469" s="88">
        <v>6.1</v>
      </c>
      <c r="D469" s="17">
        <v>2.88903</v>
      </c>
      <c r="E469" s="84">
        <f t="shared" si="13"/>
        <v>1126.0503079865125</v>
      </c>
      <c r="G469" s="2">
        <v>151</v>
      </c>
      <c r="H469" s="18">
        <v>34516</v>
      </c>
      <c r="I469" s="19">
        <v>3764.5</v>
      </c>
      <c r="J469" s="87">
        <v>148.4</v>
      </c>
      <c r="K469" s="86">
        <f t="shared" si="14"/>
        <v>25.367250673854446</v>
      </c>
    </row>
    <row r="470" spans="1:11">
      <c r="A470" s="15">
        <v>34547</v>
      </c>
      <c r="B470" s="16">
        <f>GDPC1!B214</f>
        <v>10122.1</v>
      </c>
      <c r="C470" s="88">
        <v>6</v>
      </c>
      <c r="D470" s="17">
        <v>2.8141400000000001</v>
      </c>
      <c r="E470" s="84">
        <f t="shared" si="13"/>
        <v>1148.3933770055842</v>
      </c>
      <c r="H470" s="18">
        <v>34547</v>
      </c>
      <c r="I470" s="19">
        <v>3913.42</v>
      </c>
      <c r="J470" s="87">
        <v>149</v>
      </c>
      <c r="K470" s="86">
        <f t="shared" si="14"/>
        <v>26.264563758389261</v>
      </c>
    </row>
    <row r="471" spans="1:11">
      <c r="A471" s="15">
        <v>34578</v>
      </c>
      <c r="B471" s="16">
        <f>GDPC1!B214</f>
        <v>10122.1</v>
      </c>
      <c r="C471" s="88">
        <v>5.9</v>
      </c>
      <c r="D471" s="17">
        <v>3.0085000000000002</v>
      </c>
      <c r="E471" s="84">
        <f t="shared" si="13"/>
        <v>1136.2294437896392</v>
      </c>
      <c r="H471" s="18">
        <v>34578</v>
      </c>
      <c r="I471" s="19">
        <v>3843.18</v>
      </c>
      <c r="J471" s="87">
        <v>149.30000000000001</v>
      </c>
      <c r="K471" s="86">
        <f t="shared" si="14"/>
        <v>25.741326188881445</v>
      </c>
    </row>
    <row r="472" spans="1:11">
      <c r="A472" s="15">
        <v>34608</v>
      </c>
      <c r="B472" s="16">
        <f>GDPC1!B215</f>
        <v>10208.799999999999</v>
      </c>
      <c r="C472" s="88">
        <v>5.8</v>
      </c>
      <c r="D472" s="17">
        <v>2.8683200000000002</v>
      </c>
      <c r="E472" s="84">
        <f t="shared" si="13"/>
        <v>1177.7137899846798</v>
      </c>
      <c r="G472" s="2">
        <v>152</v>
      </c>
      <c r="H472" s="18">
        <v>34608</v>
      </c>
      <c r="I472" s="19">
        <v>3908.12</v>
      </c>
      <c r="J472" s="87">
        <v>149.4</v>
      </c>
      <c r="K472" s="86">
        <f t="shared" si="14"/>
        <v>26.158768406961176</v>
      </c>
    </row>
    <row r="473" spans="1:11">
      <c r="A473" s="15">
        <v>34639</v>
      </c>
      <c r="B473" s="16">
        <f>GDPC1!B215</f>
        <v>10208.799999999999</v>
      </c>
      <c r="C473" s="88">
        <v>5.6</v>
      </c>
      <c r="D473" s="17">
        <v>2.7940200000000002</v>
      </c>
      <c r="E473" s="84">
        <f t="shared" si="13"/>
        <v>1216.1991513005687</v>
      </c>
      <c r="H473" s="18">
        <v>34639</v>
      </c>
      <c r="I473" s="19">
        <v>3739.22</v>
      </c>
      <c r="J473" s="87">
        <v>149.80000000000001</v>
      </c>
      <c r="K473" s="86">
        <f t="shared" si="14"/>
        <v>24.961415220293723</v>
      </c>
    </row>
    <row r="474" spans="1:11">
      <c r="A474" s="15">
        <v>34669</v>
      </c>
      <c r="B474" s="16">
        <f>GDPC1!B215</f>
        <v>10208.799999999999</v>
      </c>
      <c r="C474" s="88">
        <v>5.5</v>
      </c>
      <c r="D474" s="17">
        <v>2.5923500000000002</v>
      </c>
      <c r="E474" s="84">
        <f t="shared" si="13"/>
        <v>1261.53713074694</v>
      </c>
      <c r="H474" s="18">
        <v>34669</v>
      </c>
      <c r="I474" s="19">
        <v>3834.44</v>
      </c>
      <c r="J474" s="87">
        <v>150.1</v>
      </c>
      <c r="K474" s="86">
        <f t="shared" si="14"/>
        <v>25.545902731512328</v>
      </c>
    </row>
    <row r="475" spans="1:11">
      <c r="A475" s="15">
        <v>34700</v>
      </c>
      <c r="B475" s="16">
        <f>GDPC1!B216</f>
        <v>10281.200000000001</v>
      </c>
      <c r="C475" s="88">
        <v>5.6</v>
      </c>
      <c r="D475" s="17">
        <v>2.91262</v>
      </c>
      <c r="E475" s="84">
        <f t="shared" si="13"/>
        <v>1207.7597731368251</v>
      </c>
      <c r="G475" s="2">
        <v>153</v>
      </c>
      <c r="H475" s="18">
        <v>34700</v>
      </c>
      <c r="I475" s="19">
        <v>3843.86</v>
      </c>
      <c r="J475" s="87">
        <v>150.5</v>
      </c>
      <c r="K475" s="86">
        <f t="shared" si="14"/>
        <v>25.540598006644519</v>
      </c>
    </row>
    <row r="476" spans="1:11">
      <c r="A476" s="15">
        <v>34731</v>
      </c>
      <c r="B476" s="16">
        <f>GDPC1!B216</f>
        <v>10281.200000000001</v>
      </c>
      <c r="C476" s="88">
        <v>5.4</v>
      </c>
      <c r="D476" s="17">
        <v>2.9715799999999999</v>
      </c>
      <c r="E476" s="84">
        <f t="shared" si="13"/>
        <v>1228.1074779193416</v>
      </c>
      <c r="H476" s="18">
        <v>34731</v>
      </c>
      <c r="I476" s="19">
        <v>4011.05</v>
      </c>
      <c r="J476" s="87">
        <v>150.9</v>
      </c>
      <c r="K476" s="86">
        <f t="shared" si="14"/>
        <v>26.580848243870111</v>
      </c>
    </row>
    <row r="477" spans="1:11">
      <c r="A477" s="15">
        <v>34759</v>
      </c>
      <c r="B477" s="16">
        <f>GDPC1!B216</f>
        <v>10281.200000000001</v>
      </c>
      <c r="C477" s="88">
        <v>5.4</v>
      </c>
      <c r="D477" s="17">
        <v>2.9620099999999998</v>
      </c>
      <c r="E477" s="84">
        <f t="shared" si="13"/>
        <v>1229.5129998648652</v>
      </c>
      <c r="H477" s="18">
        <v>34759</v>
      </c>
      <c r="I477" s="19">
        <v>4157.6899999999996</v>
      </c>
      <c r="J477" s="87">
        <v>151.19999999999999</v>
      </c>
      <c r="K477" s="86">
        <f t="shared" si="14"/>
        <v>27.497949735449733</v>
      </c>
    </row>
    <row r="478" spans="1:11">
      <c r="A478" s="15">
        <v>34790</v>
      </c>
      <c r="B478" s="16">
        <f>GDPC1!B217</f>
        <v>10348.700000000001</v>
      </c>
      <c r="C478" s="88">
        <v>5.8</v>
      </c>
      <c r="D478" s="17">
        <v>3.1511300000000002</v>
      </c>
      <c r="E478" s="84">
        <f t="shared" si="13"/>
        <v>1156.1333596987197</v>
      </c>
      <c r="G478" s="2">
        <v>154</v>
      </c>
      <c r="H478" s="18">
        <v>34790</v>
      </c>
      <c r="I478" s="19">
        <v>4321.2700000000004</v>
      </c>
      <c r="J478" s="87">
        <v>151.80000000000001</v>
      </c>
      <c r="K478" s="86">
        <f t="shared" si="14"/>
        <v>28.466864295125166</v>
      </c>
    </row>
    <row r="479" spans="1:11">
      <c r="A479" s="15">
        <v>34820</v>
      </c>
      <c r="B479" s="16">
        <f>GDPC1!B217</f>
        <v>10348.700000000001</v>
      </c>
      <c r="C479" s="88">
        <v>5.6</v>
      </c>
      <c r="D479" s="17">
        <v>3.0789</v>
      </c>
      <c r="E479" s="84">
        <f t="shared" si="13"/>
        <v>1192.3976540805866</v>
      </c>
      <c r="H479" s="18">
        <v>34820</v>
      </c>
      <c r="I479" s="19">
        <v>4465.1400000000003</v>
      </c>
      <c r="J479" s="87">
        <v>152.1</v>
      </c>
      <c r="K479" s="86">
        <f t="shared" si="14"/>
        <v>29.356607495069039</v>
      </c>
    </row>
    <row r="480" spans="1:11">
      <c r="A480" s="15">
        <v>34851</v>
      </c>
      <c r="B480" s="16">
        <f>GDPC1!B217</f>
        <v>10348.700000000001</v>
      </c>
      <c r="C480" s="88">
        <v>5.6</v>
      </c>
      <c r="D480" s="17">
        <v>3.0051199999999998</v>
      </c>
      <c r="E480" s="84">
        <f t="shared" ref="E480:E543" si="15">B480/(C480+D480)</f>
        <v>1202.6212301513519</v>
      </c>
      <c r="H480" s="18">
        <v>34851</v>
      </c>
      <c r="I480" s="19">
        <v>4556.09</v>
      </c>
      <c r="J480" s="87">
        <v>152.4</v>
      </c>
      <c r="K480" s="86">
        <f t="shared" ref="K480:K543" si="16">I480/J480</f>
        <v>29.895603674540681</v>
      </c>
    </row>
    <row r="481" spans="1:11">
      <c r="A481" s="15">
        <v>34881</v>
      </c>
      <c r="B481" s="16">
        <f>GDPC1!B218</f>
        <v>10529.4</v>
      </c>
      <c r="C481" s="88">
        <v>5.7</v>
      </c>
      <c r="D481" s="17">
        <v>2.9993599999999998</v>
      </c>
      <c r="E481" s="84">
        <f t="shared" si="15"/>
        <v>1210.3649004064666</v>
      </c>
      <c r="G481" s="2">
        <v>155</v>
      </c>
      <c r="H481" s="18">
        <v>34881</v>
      </c>
      <c r="I481" s="19">
        <v>4708.47</v>
      </c>
      <c r="J481" s="87">
        <v>152.6</v>
      </c>
      <c r="K481" s="86">
        <f t="shared" si="16"/>
        <v>30.854980340760161</v>
      </c>
    </row>
    <row r="482" spans="1:11">
      <c r="A482" s="15">
        <v>34912</v>
      </c>
      <c r="B482" s="16">
        <f>GDPC1!B218</f>
        <v>10529.4</v>
      </c>
      <c r="C482" s="88">
        <v>5.7</v>
      </c>
      <c r="D482" s="17">
        <v>2.99173</v>
      </c>
      <c r="E482" s="84">
        <f t="shared" si="15"/>
        <v>1211.4274143352359</v>
      </c>
      <c r="H482" s="18">
        <v>34912</v>
      </c>
      <c r="I482" s="19">
        <v>4610.5600000000004</v>
      </c>
      <c r="J482" s="87">
        <v>152.9</v>
      </c>
      <c r="K482" s="86">
        <f t="shared" si="16"/>
        <v>30.154087638979728</v>
      </c>
    </row>
    <row r="483" spans="1:11">
      <c r="A483" s="15">
        <v>34943</v>
      </c>
      <c r="B483" s="16">
        <f>GDPC1!B218</f>
        <v>10529.4</v>
      </c>
      <c r="C483" s="88">
        <v>5.6</v>
      </c>
      <c r="D483" s="17">
        <v>2.9841299999999999</v>
      </c>
      <c r="E483" s="84">
        <f t="shared" si="15"/>
        <v>1226.6123649105966</v>
      </c>
      <c r="H483" s="18">
        <v>34943</v>
      </c>
      <c r="I483" s="19">
        <v>4789.08</v>
      </c>
      <c r="J483" s="87">
        <v>153.1</v>
      </c>
      <c r="K483" s="86">
        <f t="shared" si="16"/>
        <v>31.280731548007839</v>
      </c>
    </row>
    <row r="484" spans="1:11">
      <c r="A484" s="15">
        <v>34973</v>
      </c>
      <c r="B484" s="16">
        <f>GDPC1!B219</f>
        <v>10626.8</v>
      </c>
      <c r="C484" s="88">
        <v>5.5</v>
      </c>
      <c r="D484" s="17">
        <v>3.1052</v>
      </c>
      <c r="E484" s="84">
        <f t="shared" si="15"/>
        <v>1234.9277181239249</v>
      </c>
      <c r="G484" s="2">
        <v>156</v>
      </c>
      <c r="H484" s="18">
        <v>34973</v>
      </c>
      <c r="I484" s="19">
        <v>4755.4799999999996</v>
      </c>
      <c r="J484" s="87">
        <v>153.5</v>
      </c>
      <c r="K484" s="86">
        <f t="shared" si="16"/>
        <v>30.980325732899018</v>
      </c>
    </row>
    <row r="485" spans="1:11">
      <c r="A485" s="15">
        <v>35004</v>
      </c>
      <c r="B485" s="16">
        <f>GDPC1!B219</f>
        <v>10626.8</v>
      </c>
      <c r="C485" s="88">
        <v>5.6</v>
      </c>
      <c r="D485" s="17">
        <v>3.0341300000000002</v>
      </c>
      <c r="E485" s="84">
        <f t="shared" si="15"/>
        <v>1230.7899000825794</v>
      </c>
      <c r="H485" s="18">
        <v>35004</v>
      </c>
      <c r="I485" s="19">
        <v>5074.49</v>
      </c>
      <c r="J485" s="87">
        <v>153.69999999999999</v>
      </c>
      <c r="K485" s="86">
        <f t="shared" si="16"/>
        <v>33.01554977228367</v>
      </c>
    </row>
    <row r="486" spans="1:11">
      <c r="A486" s="15">
        <v>35034</v>
      </c>
      <c r="B486" s="16">
        <f>GDPC1!B219</f>
        <v>10626.8</v>
      </c>
      <c r="C486" s="88">
        <v>5.6</v>
      </c>
      <c r="D486" s="17">
        <v>3.0322200000000001</v>
      </c>
      <c r="E486" s="84">
        <f t="shared" si="15"/>
        <v>1231.0622296466029</v>
      </c>
      <c r="H486" s="18">
        <v>35034</v>
      </c>
      <c r="I486" s="19">
        <v>5117.12</v>
      </c>
      <c r="J486" s="87">
        <v>153.9</v>
      </c>
      <c r="K486" s="86">
        <f t="shared" si="16"/>
        <v>33.249642625081222</v>
      </c>
    </row>
    <row r="487" spans="1:11">
      <c r="A487" s="15">
        <v>35065</v>
      </c>
      <c r="B487" s="16">
        <f>GDPC1!B220</f>
        <v>10739.1</v>
      </c>
      <c r="C487" s="88">
        <v>5.6</v>
      </c>
      <c r="D487" s="17">
        <v>2.9559700000000002</v>
      </c>
      <c r="E487" s="84">
        <f t="shared" si="15"/>
        <v>1255.158678676994</v>
      </c>
      <c r="G487" s="2">
        <v>157</v>
      </c>
      <c r="H487" s="18">
        <v>35065</v>
      </c>
      <c r="I487" s="19">
        <v>5395.3</v>
      </c>
      <c r="J487" s="87">
        <v>154.69999999999999</v>
      </c>
      <c r="K487" s="86">
        <f t="shared" si="16"/>
        <v>34.875888817065288</v>
      </c>
    </row>
    <row r="488" spans="1:11">
      <c r="A488" s="15">
        <v>35096</v>
      </c>
      <c r="B488" s="16">
        <f>GDPC1!B220</f>
        <v>10739.1</v>
      </c>
      <c r="C488" s="88">
        <v>5.5</v>
      </c>
      <c r="D488" s="17">
        <v>2.8858199999999998</v>
      </c>
      <c r="E488" s="84">
        <f t="shared" si="15"/>
        <v>1280.6261045431456</v>
      </c>
      <c r="H488" s="18">
        <v>35096</v>
      </c>
      <c r="I488" s="19">
        <v>5485.62</v>
      </c>
      <c r="J488" s="87">
        <v>155</v>
      </c>
      <c r="K488" s="86">
        <f t="shared" si="16"/>
        <v>35.391096774193549</v>
      </c>
    </row>
    <row r="489" spans="1:11">
      <c r="A489" s="15">
        <v>35125</v>
      </c>
      <c r="B489" s="16">
        <f>GDPC1!B220</f>
        <v>10739.1</v>
      </c>
      <c r="C489" s="88">
        <v>5.5</v>
      </c>
      <c r="D489" s="17">
        <v>2.81426</v>
      </c>
      <c r="E489" s="84">
        <f t="shared" si="15"/>
        <v>1291.6483246855403</v>
      </c>
      <c r="H489" s="18">
        <v>35125</v>
      </c>
      <c r="I489" s="19">
        <v>5587.14</v>
      </c>
      <c r="J489" s="87">
        <v>155.5</v>
      </c>
      <c r="K489" s="86">
        <f t="shared" si="16"/>
        <v>35.93016077170418</v>
      </c>
    </row>
    <row r="490" spans="1:11">
      <c r="A490" s="15">
        <v>35156</v>
      </c>
      <c r="B490" s="16">
        <f>GDPC1!B221</f>
        <v>10820.9</v>
      </c>
      <c r="C490" s="88">
        <v>5.6</v>
      </c>
      <c r="D490" s="17">
        <v>2.6184500000000002</v>
      </c>
      <c r="E490" s="84">
        <f t="shared" si="15"/>
        <v>1316.659467417822</v>
      </c>
      <c r="G490" s="2">
        <v>158</v>
      </c>
      <c r="H490" s="18">
        <v>35156</v>
      </c>
      <c r="I490" s="19">
        <v>5569.07</v>
      </c>
      <c r="J490" s="87">
        <v>156.1</v>
      </c>
      <c r="K490" s="86">
        <f t="shared" si="16"/>
        <v>35.676297245355542</v>
      </c>
    </row>
    <row r="491" spans="1:11">
      <c r="A491" s="15">
        <v>35186</v>
      </c>
      <c r="B491" s="16">
        <f>GDPC1!B221</f>
        <v>10820.9</v>
      </c>
      <c r="C491" s="88">
        <v>5.6</v>
      </c>
      <c r="D491" s="17">
        <v>2.6757900000000001</v>
      </c>
      <c r="E491" s="84">
        <f t="shared" si="15"/>
        <v>1307.5368031329938</v>
      </c>
      <c r="H491" s="18">
        <v>35186</v>
      </c>
      <c r="I491" s="19">
        <v>5643.17</v>
      </c>
      <c r="J491" s="87">
        <v>156.4</v>
      </c>
      <c r="K491" s="86">
        <f t="shared" si="16"/>
        <v>36.081649616368288</v>
      </c>
    </row>
    <row r="492" spans="1:11">
      <c r="A492" s="15">
        <v>35217</v>
      </c>
      <c r="B492" s="16">
        <f>GDPC1!B221</f>
        <v>10820.9</v>
      </c>
      <c r="C492" s="88">
        <v>5.3</v>
      </c>
      <c r="D492" s="17">
        <v>2.6691500000000001</v>
      </c>
      <c r="E492" s="84">
        <f t="shared" si="15"/>
        <v>1357.8487040650509</v>
      </c>
      <c r="H492" s="18">
        <v>35217</v>
      </c>
      <c r="I492" s="19">
        <v>5654.62</v>
      </c>
      <c r="J492" s="87">
        <v>156.69999999999999</v>
      </c>
      <c r="K492" s="86">
        <f t="shared" si="16"/>
        <v>36.085641352903636</v>
      </c>
    </row>
    <row r="493" spans="1:11">
      <c r="A493" s="15">
        <v>35247</v>
      </c>
      <c r="B493" s="16">
        <f>GDPC1!B222</f>
        <v>10984.2</v>
      </c>
      <c r="C493" s="88">
        <v>5.5</v>
      </c>
      <c r="D493" s="17">
        <v>2.6641900000000001</v>
      </c>
      <c r="E493" s="84">
        <f t="shared" si="15"/>
        <v>1345.4120984445487</v>
      </c>
      <c r="G493" s="2">
        <v>159</v>
      </c>
      <c r="H493" s="18">
        <v>35247</v>
      </c>
      <c r="I493" s="19">
        <v>5528.91</v>
      </c>
      <c r="J493" s="87">
        <v>157</v>
      </c>
      <c r="K493" s="86">
        <f t="shared" si="16"/>
        <v>35.215987261146495</v>
      </c>
    </row>
    <row r="494" spans="1:11">
      <c r="A494" s="15">
        <v>35278</v>
      </c>
      <c r="B494" s="16">
        <f>GDPC1!B222</f>
        <v>10984.2</v>
      </c>
      <c r="C494" s="88">
        <v>5.0999999999999996</v>
      </c>
      <c r="D494" s="17">
        <v>2.5958000000000001</v>
      </c>
      <c r="E494" s="84">
        <f t="shared" si="15"/>
        <v>1427.2980067049559</v>
      </c>
      <c r="H494" s="18">
        <v>35278</v>
      </c>
      <c r="I494" s="19">
        <v>5616.2</v>
      </c>
      <c r="J494" s="87">
        <v>157.19999999999999</v>
      </c>
      <c r="K494" s="86">
        <f t="shared" si="16"/>
        <v>35.726463104325703</v>
      </c>
    </row>
    <row r="495" spans="1:11">
      <c r="A495" s="15">
        <v>35309</v>
      </c>
      <c r="B495" s="16">
        <f>GDPC1!B222</f>
        <v>10984.2</v>
      </c>
      <c r="C495" s="88">
        <v>5.2</v>
      </c>
      <c r="D495" s="17">
        <v>2.6510500000000001</v>
      </c>
      <c r="E495" s="84">
        <f t="shared" si="15"/>
        <v>1399.0740092089593</v>
      </c>
      <c r="H495" s="18">
        <v>35309</v>
      </c>
      <c r="I495" s="19">
        <v>5882.16</v>
      </c>
      <c r="J495" s="87">
        <v>157.69999999999999</v>
      </c>
      <c r="K495" s="86">
        <f t="shared" si="16"/>
        <v>37.299682942295497</v>
      </c>
    </row>
    <row r="496" spans="1:11">
      <c r="A496" s="15">
        <v>35339</v>
      </c>
      <c r="B496" s="16">
        <f>GDPC1!B223</f>
        <v>11124</v>
      </c>
      <c r="C496" s="88">
        <v>5.2</v>
      </c>
      <c r="D496" s="17">
        <v>2.5199799999999999</v>
      </c>
      <c r="E496" s="84">
        <f t="shared" si="15"/>
        <v>1440.936375482838</v>
      </c>
      <c r="G496" s="2">
        <v>160</v>
      </c>
      <c r="H496" s="18">
        <v>35339</v>
      </c>
      <c r="I496" s="19">
        <v>6029.38</v>
      </c>
      <c r="J496" s="87">
        <v>158.19999999999999</v>
      </c>
      <c r="K496" s="86">
        <f t="shared" si="16"/>
        <v>38.112389380530978</v>
      </c>
    </row>
    <row r="497" spans="1:11">
      <c r="A497" s="15">
        <v>35370</v>
      </c>
      <c r="B497" s="16">
        <f>GDPC1!B223</f>
        <v>11124</v>
      </c>
      <c r="C497" s="88">
        <v>5.4</v>
      </c>
      <c r="D497" s="17">
        <v>2.5766900000000001</v>
      </c>
      <c r="E497" s="84">
        <f t="shared" si="15"/>
        <v>1394.5634091333623</v>
      </c>
      <c r="H497" s="18">
        <v>35370</v>
      </c>
      <c r="I497" s="19">
        <v>6521.7</v>
      </c>
      <c r="J497" s="87">
        <v>158.69999999999999</v>
      </c>
      <c r="K497" s="86">
        <f t="shared" si="16"/>
        <v>41.094517958412098</v>
      </c>
    </row>
    <row r="498" spans="1:11">
      <c r="A498" s="15">
        <v>35400</v>
      </c>
      <c r="B498" s="16">
        <f>GDPC1!B223</f>
        <v>11124</v>
      </c>
      <c r="C498" s="88">
        <v>5.4</v>
      </c>
      <c r="D498" s="17">
        <v>2.6364200000000002</v>
      </c>
      <c r="E498" s="84">
        <f t="shared" si="15"/>
        <v>1384.1984366172999</v>
      </c>
      <c r="H498" s="18">
        <v>35400</v>
      </c>
      <c r="I498" s="19">
        <v>6448.26</v>
      </c>
      <c r="J498" s="87">
        <v>159.1</v>
      </c>
      <c r="K498" s="86">
        <f t="shared" si="16"/>
        <v>40.529604022627282</v>
      </c>
    </row>
    <row r="499" spans="1:11">
      <c r="A499" s="15">
        <v>35431</v>
      </c>
      <c r="B499" s="16">
        <f>GDPC1!B224</f>
        <v>11210.3</v>
      </c>
      <c r="C499" s="88">
        <v>5.3</v>
      </c>
      <c r="D499" s="17">
        <v>2.5045799999999998</v>
      </c>
      <c r="E499" s="84">
        <f t="shared" si="15"/>
        <v>1436.3745390527101</v>
      </c>
      <c r="G499" s="2">
        <v>161</v>
      </c>
      <c r="H499" s="18">
        <v>35431</v>
      </c>
      <c r="I499" s="19">
        <v>6813.08</v>
      </c>
      <c r="J499" s="87">
        <v>159.4</v>
      </c>
      <c r="K499" s="86">
        <f t="shared" si="16"/>
        <v>42.742032622333753</v>
      </c>
    </row>
    <row r="500" spans="1:11">
      <c r="A500" s="15">
        <v>35462</v>
      </c>
      <c r="B500" s="16">
        <f>GDPC1!B224</f>
        <v>11210.3</v>
      </c>
      <c r="C500" s="88">
        <v>5.2</v>
      </c>
      <c r="D500" s="17">
        <v>2.5</v>
      </c>
      <c r="E500" s="84">
        <f t="shared" si="15"/>
        <v>1455.8831168831168</v>
      </c>
      <c r="H500" s="18">
        <v>35462</v>
      </c>
      <c r="I500" s="19">
        <v>6877.73</v>
      </c>
      <c r="J500" s="87">
        <v>159.69999999999999</v>
      </c>
      <c r="K500" s="86">
        <f t="shared" si="16"/>
        <v>43.066562304320598</v>
      </c>
    </row>
    <row r="501" spans="1:11">
      <c r="A501" s="15">
        <v>35490</v>
      </c>
      <c r="B501" s="16">
        <f>GDPC1!B224</f>
        <v>11210.3</v>
      </c>
      <c r="C501" s="88">
        <v>5.2</v>
      </c>
      <c r="D501" s="17">
        <v>2.43309</v>
      </c>
      <c r="E501" s="84">
        <f t="shared" si="15"/>
        <v>1468.6450703450371</v>
      </c>
      <c r="H501" s="18">
        <v>35490</v>
      </c>
      <c r="I501" s="19">
        <v>6583.47</v>
      </c>
      <c r="J501" s="87">
        <v>159.80000000000001</v>
      </c>
      <c r="K501" s="86">
        <f t="shared" si="16"/>
        <v>41.198185231539426</v>
      </c>
    </row>
    <row r="502" spans="1:11">
      <c r="A502" s="15">
        <v>35521</v>
      </c>
      <c r="B502" s="16">
        <f>GDPC1!B225</f>
        <v>11321.2</v>
      </c>
      <c r="C502" s="88">
        <v>5.0999999999999996</v>
      </c>
      <c r="D502" s="17">
        <v>2.61239</v>
      </c>
      <c r="E502" s="84">
        <f t="shared" si="15"/>
        <v>1467.9236916182924</v>
      </c>
      <c r="G502" s="2">
        <v>162</v>
      </c>
      <c r="H502" s="18">
        <v>35521</v>
      </c>
      <c r="I502" s="19">
        <v>7008.99</v>
      </c>
      <c r="J502" s="87">
        <v>159.9</v>
      </c>
      <c r="K502" s="86">
        <f t="shared" si="16"/>
        <v>43.833583489681047</v>
      </c>
    </row>
    <row r="503" spans="1:11">
      <c r="A503" s="15">
        <v>35551</v>
      </c>
      <c r="B503" s="16">
        <f>GDPC1!B225</f>
        <v>11321.2</v>
      </c>
      <c r="C503" s="88">
        <v>4.9000000000000004</v>
      </c>
      <c r="D503" s="17">
        <v>2.5454500000000002</v>
      </c>
      <c r="E503" s="84">
        <f t="shared" si="15"/>
        <v>1520.5528208503179</v>
      </c>
      <c r="H503" s="18">
        <v>35551</v>
      </c>
      <c r="I503" s="19">
        <v>7331.04</v>
      </c>
      <c r="J503" s="87">
        <v>159.9</v>
      </c>
      <c r="K503" s="86">
        <f t="shared" si="16"/>
        <v>45.847654784240149</v>
      </c>
    </row>
    <row r="504" spans="1:11">
      <c r="A504" s="15">
        <v>35582</v>
      </c>
      <c r="B504" s="16">
        <f>GDPC1!B225</f>
        <v>11321.2</v>
      </c>
      <c r="C504" s="88">
        <v>5</v>
      </c>
      <c r="D504" s="17">
        <v>2.41838</v>
      </c>
      <c r="E504" s="84">
        <f t="shared" si="15"/>
        <v>1526.1013860168932</v>
      </c>
      <c r="H504" s="18">
        <v>35582</v>
      </c>
      <c r="I504" s="19">
        <v>7672.79</v>
      </c>
      <c r="J504" s="87">
        <v>160.19999999999999</v>
      </c>
      <c r="K504" s="86">
        <f t="shared" si="16"/>
        <v>47.895068664169791</v>
      </c>
    </row>
    <row r="505" spans="1:11">
      <c r="A505" s="15">
        <v>35612</v>
      </c>
      <c r="B505" s="16">
        <f>GDPC1!B226</f>
        <v>11431</v>
      </c>
      <c r="C505" s="88">
        <v>4.9000000000000004</v>
      </c>
      <c r="D505" s="17">
        <v>2.4140000000000001</v>
      </c>
      <c r="E505" s="84">
        <f t="shared" si="15"/>
        <v>1562.8930817610062</v>
      </c>
      <c r="G505" s="2">
        <v>163</v>
      </c>
      <c r="H505" s="18">
        <v>35612</v>
      </c>
      <c r="I505" s="19">
        <v>8222.61</v>
      </c>
      <c r="J505" s="87">
        <v>160.4</v>
      </c>
      <c r="K505" s="86">
        <f t="shared" si="16"/>
        <v>51.263154613466334</v>
      </c>
    </row>
    <row r="506" spans="1:11">
      <c r="A506" s="15">
        <v>35643</v>
      </c>
      <c r="B506" s="16">
        <f>GDPC1!B226</f>
        <v>11431</v>
      </c>
      <c r="C506" s="88">
        <v>4.8</v>
      </c>
      <c r="D506" s="17">
        <v>2.2891599999999999</v>
      </c>
      <c r="E506" s="84">
        <f t="shared" si="15"/>
        <v>1612.4618431520801</v>
      </c>
      <c r="H506" s="18">
        <v>35643</v>
      </c>
      <c r="I506" s="19">
        <v>7622.42</v>
      </c>
      <c r="J506" s="87">
        <v>160.80000000000001</v>
      </c>
      <c r="K506" s="86">
        <f t="shared" si="16"/>
        <v>47.403109452736317</v>
      </c>
    </row>
    <row r="507" spans="1:11">
      <c r="A507" s="15">
        <v>35674</v>
      </c>
      <c r="B507" s="16">
        <f>GDPC1!B226</f>
        <v>11431</v>
      </c>
      <c r="C507" s="88">
        <v>4.9000000000000004</v>
      </c>
      <c r="D507" s="17">
        <v>2.2222200000000001</v>
      </c>
      <c r="E507" s="84">
        <f t="shared" si="15"/>
        <v>1604.9770998368485</v>
      </c>
      <c r="H507" s="18">
        <v>35674</v>
      </c>
      <c r="I507" s="19">
        <v>7945.25</v>
      </c>
      <c r="J507" s="87">
        <v>161.19999999999999</v>
      </c>
      <c r="K507" s="86">
        <f t="shared" si="16"/>
        <v>49.288151364764275</v>
      </c>
    </row>
    <row r="508" spans="1:11">
      <c r="A508" s="15">
        <v>35704</v>
      </c>
      <c r="B508" s="16">
        <f>GDPC1!B227</f>
        <v>11580.6</v>
      </c>
      <c r="C508" s="88">
        <v>4.7</v>
      </c>
      <c r="D508" s="17">
        <v>2.2781799999999999</v>
      </c>
      <c r="E508" s="84">
        <f t="shared" si="15"/>
        <v>1659.5444657489488</v>
      </c>
      <c r="G508" s="2">
        <v>164</v>
      </c>
      <c r="H508" s="18">
        <v>35704</v>
      </c>
      <c r="I508" s="19">
        <v>7442.08</v>
      </c>
      <c r="J508" s="87">
        <v>161.5</v>
      </c>
      <c r="K508" s="86">
        <f t="shared" si="16"/>
        <v>46.080990712074303</v>
      </c>
    </row>
    <row r="509" spans="1:11">
      <c r="A509" s="15">
        <v>35735</v>
      </c>
      <c r="B509" s="16">
        <f>GDPC1!B227</f>
        <v>11580.6</v>
      </c>
      <c r="C509" s="88">
        <v>4.5999999999999996</v>
      </c>
      <c r="D509" s="17">
        <v>2.1531099999999999</v>
      </c>
      <c r="E509" s="84">
        <f t="shared" si="15"/>
        <v>1714.8543411850246</v>
      </c>
      <c r="H509" s="18">
        <v>35735</v>
      </c>
      <c r="I509" s="19">
        <v>7823.12</v>
      </c>
      <c r="J509" s="87">
        <v>161.69999999999999</v>
      </c>
      <c r="K509" s="86">
        <f t="shared" si="16"/>
        <v>48.3804576376005</v>
      </c>
    </row>
    <row r="510" spans="1:11">
      <c r="A510" s="15">
        <v>35765</v>
      </c>
      <c r="B510" s="16">
        <f>GDPC1!B227</f>
        <v>11580.6</v>
      </c>
      <c r="C510" s="88">
        <v>4.7</v>
      </c>
      <c r="D510" s="17">
        <v>2.2700100000000001</v>
      </c>
      <c r="E510" s="84">
        <f t="shared" si="15"/>
        <v>1661.4897252658175</v>
      </c>
      <c r="H510" s="18">
        <v>35765</v>
      </c>
      <c r="I510" s="19">
        <v>7908.24</v>
      </c>
      <c r="J510" s="87">
        <v>161.80000000000001</v>
      </c>
      <c r="K510" s="86">
        <f t="shared" si="16"/>
        <v>48.876637824474656</v>
      </c>
    </row>
    <row r="511" spans="1:11">
      <c r="A511" s="15">
        <v>35796</v>
      </c>
      <c r="B511" s="16">
        <f>GDPC1!B228</f>
        <v>11770.7</v>
      </c>
      <c r="C511" s="88">
        <v>4.5999999999999996</v>
      </c>
      <c r="D511" s="17">
        <v>2.2646000000000002</v>
      </c>
      <c r="E511" s="84">
        <f t="shared" si="15"/>
        <v>1714.6956851091109</v>
      </c>
      <c r="G511" s="2">
        <v>165</v>
      </c>
      <c r="H511" s="18">
        <v>35796</v>
      </c>
      <c r="I511" s="19">
        <v>7906.5</v>
      </c>
      <c r="J511" s="87">
        <v>162</v>
      </c>
      <c r="K511" s="86">
        <f t="shared" si="16"/>
        <v>48.805555555555557</v>
      </c>
    </row>
    <row r="512" spans="1:11">
      <c r="A512" s="15">
        <v>35827</v>
      </c>
      <c r="B512" s="16">
        <f>GDPC1!B228</f>
        <v>11770.7</v>
      </c>
      <c r="C512" s="88">
        <v>4.5999999999999996</v>
      </c>
      <c r="D512" s="17">
        <v>2.2605599999999999</v>
      </c>
      <c r="E512" s="84">
        <f t="shared" si="15"/>
        <v>1715.7054234639741</v>
      </c>
      <c r="H512" s="18">
        <v>35827</v>
      </c>
      <c r="I512" s="19">
        <v>8545.7099999999991</v>
      </c>
      <c r="J512" s="87">
        <v>162</v>
      </c>
      <c r="K512" s="86">
        <f t="shared" si="16"/>
        <v>52.751296296296289</v>
      </c>
    </row>
    <row r="513" spans="1:11">
      <c r="A513" s="15">
        <v>35855</v>
      </c>
      <c r="B513" s="16">
        <f>GDPC1!B228</f>
        <v>11770.7</v>
      </c>
      <c r="C513" s="88">
        <v>4.7</v>
      </c>
      <c r="D513" s="17">
        <v>2.2565300000000001</v>
      </c>
      <c r="E513" s="84">
        <f t="shared" si="15"/>
        <v>1692.0361157071125</v>
      </c>
      <c r="H513" s="18">
        <v>35855</v>
      </c>
      <c r="I513" s="19">
        <v>8799.7999999999993</v>
      </c>
      <c r="J513" s="87">
        <v>162</v>
      </c>
      <c r="K513" s="86">
        <f t="shared" si="16"/>
        <v>54.319753086419752</v>
      </c>
    </row>
    <row r="514" spans="1:11">
      <c r="A514" s="15">
        <v>35886</v>
      </c>
      <c r="B514" s="16">
        <f>GDPC1!B229</f>
        <v>11864.7</v>
      </c>
      <c r="C514" s="88">
        <v>4.3</v>
      </c>
      <c r="D514" s="17">
        <v>2.13144</v>
      </c>
      <c r="E514" s="84">
        <f t="shared" si="15"/>
        <v>1844.7968106675955</v>
      </c>
      <c r="G514" s="2">
        <v>166</v>
      </c>
      <c r="H514" s="18">
        <v>35886</v>
      </c>
      <c r="I514" s="19">
        <v>9063.36</v>
      </c>
      <c r="J514" s="87">
        <v>162.19999999999999</v>
      </c>
      <c r="K514" s="86">
        <f t="shared" si="16"/>
        <v>55.877681874229353</v>
      </c>
    </row>
    <row r="515" spans="1:11">
      <c r="A515" s="15">
        <v>35916</v>
      </c>
      <c r="B515" s="16">
        <f>GDPC1!B229</f>
        <v>11864.7</v>
      </c>
      <c r="C515" s="88">
        <v>4.4000000000000004</v>
      </c>
      <c r="D515" s="17">
        <v>2.18676</v>
      </c>
      <c r="E515" s="84">
        <f t="shared" si="15"/>
        <v>1801.2953257747361</v>
      </c>
      <c r="H515" s="18">
        <v>35916</v>
      </c>
      <c r="I515" s="19">
        <v>8899.9500000000007</v>
      </c>
      <c r="J515" s="87">
        <v>162.6</v>
      </c>
      <c r="K515" s="86">
        <f t="shared" si="16"/>
        <v>54.735239852398529</v>
      </c>
    </row>
    <row r="516" spans="1:11">
      <c r="A516" s="15">
        <v>35947</v>
      </c>
      <c r="B516" s="16">
        <f>GDPC1!B229</f>
        <v>11864.7</v>
      </c>
      <c r="C516" s="88">
        <v>4.5</v>
      </c>
      <c r="D516" s="17">
        <v>2.2432099999999999</v>
      </c>
      <c r="E516" s="84">
        <f t="shared" si="15"/>
        <v>1759.5032632826208</v>
      </c>
      <c r="H516" s="18">
        <v>35947</v>
      </c>
      <c r="I516" s="19">
        <v>8952.01</v>
      </c>
      <c r="J516" s="87">
        <v>162.80000000000001</v>
      </c>
      <c r="K516" s="86">
        <f t="shared" si="16"/>
        <v>54.987776412776412</v>
      </c>
    </row>
    <row r="517" spans="1:11">
      <c r="A517" s="15">
        <v>35977</v>
      </c>
      <c r="B517" s="16">
        <f>GDPC1!B230</f>
        <v>11962.5</v>
      </c>
      <c r="C517" s="88">
        <v>4.5</v>
      </c>
      <c r="D517" s="17">
        <v>2.2392500000000002</v>
      </c>
      <c r="E517" s="84">
        <f t="shared" si="15"/>
        <v>1775.0491523537485</v>
      </c>
      <c r="G517" s="2">
        <v>167</v>
      </c>
      <c r="H517" s="18">
        <v>35977</v>
      </c>
      <c r="I517" s="19">
        <v>8883.2900000000009</v>
      </c>
      <c r="J517" s="87">
        <v>163.19999999999999</v>
      </c>
      <c r="K517" s="86">
        <f t="shared" si="16"/>
        <v>54.431924019607855</v>
      </c>
    </row>
    <row r="518" spans="1:11">
      <c r="A518" s="15">
        <v>36008</v>
      </c>
      <c r="B518" s="16">
        <f>GDPC1!B230</f>
        <v>11962.5</v>
      </c>
      <c r="C518" s="88">
        <v>4.5</v>
      </c>
      <c r="D518" s="17">
        <v>2.4735</v>
      </c>
      <c r="E518" s="84">
        <f t="shared" si="15"/>
        <v>1715.4226715422672</v>
      </c>
      <c r="H518" s="18">
        <v>36008</v>
      </c>
      <c r="I518" s="19">
        <v>7539.06</v>
      </c>
      <c r="J518" s="87">
        <v>163.4</v>
      </c>
      <c r="K518" s="86">
        <f t="shared" si="16"/>
        <v>46.138678090575276</v>
      </c>
    </row>
    <row r="519" spans="1:11">
      <c r="A519" s="15">
        <v>36039</v>
      </c>
      <c r="B519" s="16">
        <f>GDPC1!B230</f>
        <v>11962.5</v>
      </c>
      <c r="C519" s="88">
        <v>4.5999999999999996</v>
      </c>
      <c r="D519" s="17">
        <v>2.3501799999999999</v>
      </c>
      <c r="E519" s="84">
        <f t="shared" si="15"/>
        <v>1721.1784442992844</v>
      </c>
      <c r="H519" s="18">
        <v>36039</v>
      </c>
      <c r="I519" s="19">
        <v>7842.62</v>
      </c>
      <c r="J519" s="87">
        <v>163.5</v>
      </c>
      <c r="K519" s="86">
        <f t="shared" si="16"/>
        <v>47.96709480122324</v>
      </c>
    </row>
    <row r="520" spans="1:11">
      <c r="A520" s="15">
        <v>36069</v>
      </c>
      <c r="B520" s="16">
        <f>GDPC1!B231</f>
        <v>12113.1</v>
      </c>
      <c r="C520" s="88">
        <v>4.5</v>
      </c>
      <c r="D520" s="17">
        <v>2.22743</v>
      </c>
      <c r="E520" s="84">
        <f t="shared" si="15"/>
        <v>1800.5538519167053</v>
      </c>
      <c r="G520" s="2">
        <v>168</v>
      </c>
      <c r="H520" s="18">
        <v>36069</v>
      </c>
      <c r="I520" s="19">
        <v>8592.11</v>
      </c>
      <c r="J520" s="87">
        <v>163.9</v>
      </c>
      <c r="K520" s="86">
        <f t="shared" si="16"/>
        <v>52.422879804758999</v>
      </c>
    </row>
    <row r="521" spans="1:11">
      <c r="A521" s="15">
        <v>36100</v>
      </c>
      <c r="B521" s="16">
        <f>GDPC1!B231</f>
        <v>12113.1</v>
      </c>
      <c r="C521" s="88">
        <v>4.4000000000000004</v>
      </c>
      <c r="D521" s="17">
        <v>2.34192</v>
      </c>
      <c r="E521" s="84">
        <f t="shared" si="15"/>
        <v>1796.6840306618885</v>
      </c>
      <c r="H521" s="18">
        <v>36100</v>
      </c>
      <c r="I521" s="19">
        <v>9116.5499999999993</v>
      </c>
      <c r="J521" s="87">
        <v>164.1</v>
      </c>
      <c r="K521" s="86">
        <f t="shared" si="16"/>
        <v>55.554844606946979</v>
      </c>
    </row>
    <row r="522" spans="1:11">
      <c r="A522" s="15">
        <v>36130</v>
      </c>
      <c r="B522" s="16">
        <f>GDPC1!B231</f>
        <v>12113.1</v>
      </c>
      <c r="C522" s="88">
        <v>4.4000000000000004</v>
      </c>
      <c r="D522" s="17">
        <v>2.4532699999999998</v>
      </c>
      <c r="E522" s="84">
        <f t="shared" si="15"/>
        <v>1767.4920147608368</v>
      </c>
      <c r="H522" s="18">
        <v>36130</v>
      </c>
      <c r="I522" s="19">
        <v>9181.43</v>
      </c>
      <c r="J522" s="87">
        <v>164.4</v>
      </c>
      <c r="K522" s="86">
        <f t="shared" si="16"/>
        <v>55.848114355231147</v>
      </c>
    </row>
    <row r="523" spans="1:11">
      <c r="A523" s="15">
        <v>36161</v>
      </c>
      <c r="B523" s="16">
        <f>GDPC1!B232</f>
        <v>12323.3</v>
      </c>
      <c r="C523" s="88">
        <v>4.3</v>
      </c>
      <c r="D523" s="17">
        <v>2.331</v>
      </c>
      <c r="E523" s="84">
        <f t="shared" si="15"/>
        <v>1858.4376413813902</v>
      </c>
      <c r="G523" s="2">
        <v>169</v>
      </c>
      <c r="H523" s="18">
        <v>36161</v>
      </c>
      <c r="I523" s="19">
        <v>9358.82</v>
      </c>
      <c r="J523" s="87">
        <v>164.7</v>
      </c>
      <c r="K523" s="86">
        <f t="shared" si="16"/>
        <v>56.823436551305406</v>
      </c>
    </row>
    <row r="524" spans="1:11">
      <c r="A524" s="15">
        <v>36192</v>
      </c>
      <c r="B524" s="16">
        <f>GDPC1!B232</f>
        <v>12323.3</v>
      </c>
      <c r="C524" s="88">
        <v>4.4000000000000004</v>
      </c>
      <c r="D524" s="17">
        <v>2.1524100000000002</v>
      </c>
      <c r="E524" s="84">
        <f t="shared" si="15"/>
        <v>1880.7278543314596</v>
      </c>
      <c r="H524" s="18">
        <v>36192</v>
      </c>
      <c r="I524" s="19">
        <v>9306.57</v>
      </c>
      <c r="J524" s="87">
        <v>164.7</v>
      </c>
      <c r="K524" s="86">
        <f t="shared" si="16"/>
        <v>56.50619307832423</v>
      </c>
    </row>
    <row r="525" spans="1:11">
      <c r="A525" s="15">
        <v>36220</v>
      </c>
      <c r="B525" s="16">
        <f>GDPC1!B232</f>
        <v>12323.3</v>
      </c>
      <c r="C525" s="88">
        <v>4.2</v>
      </c>
      <c r="D525" s="17">
        <v>2.0325199999999999</v>
      </c>
      <c r="E525" s="84">
        <f t="shared" si="15"/>
        <v>1977.2579951608657</v>
      </c>
      <c r="H525" s="18">
        <v>36220</v>
      </c>
      <c r="I525" s="19">
        <v>9786.16</v>
      </c>
      <c r="J525" s="87">
        <v>164.8</v>
      </c>
      <c r="K525" s="86">
        <f t="shared" si="16"/>
        <v>59.382038834951452</v>
      </c>
    </row>
    <row r="526" spans="1:11">
      <c r="A526" s="15">
        <v>36251</v>
      </c>
      <c r="B526" s="16">
        <f>GDPC1!B233</f>
        <v>12359.1</v>
      </c>
      <c r="C526" s="88">
        <v>4.3</v>
      </c>
      <c r="D526" s="17">
        <v>2.2029000000000001</v>
      </c>
      <c r="E526" s="84">
        <f t="shared" si="15"/>
        <v>1900.552061387996</v>
      </c>
      <c r="G526" s="2">
        <v>170</v>
      </c>
      <c r="H526" s="18">
        <v>36251</v>
      </c>
      <c r="I526" s="19">
        <v>10789.04</v>
      </c>
      <c r="J526" s="87">
        <v>165.9</v>
      </c>
      <c r="K526" s="86">
        <f t="shared" si="16"/>
        <v>65.033393610608798</v>
      </c>
    </row>
    <row r="527" spans="1:11">
      <c r="A527" s="15">
        <v>36281</v>
      </c>
      <c r="B527" s="16">
        <f>GDPC1!B233</f>
        <v>12359.1</v>
      </c>
      <c r="C527" s="88">
        <v>4.2</v>
      </c>
      <c r="D527" s="17">
        <v>2.0821299999999998</v>
      </c>
      <c r="E527" s="84">
        <f t="shared" si="15"/>
        <v>1967.3422867721615</v>
      </c>
      <c r="H527" s="18">
        <v>36281</v>
      </c>
      <c r="I527" s="19">
        <v>10559.75</v>
      </c>
      <c r="J527" s="87">
        <v>166</v>
      </c>
      <c r="K527" s="86">
        <f t="shared" si="16"/>
        <v>63.612951807228917</v>
      </c>
    </row>
    <row r="528" spans="1:11">
      <c r="A528" s="15">
        <v>36312</v>
      </c>
      <c r="B528" s="16">
        <f>GDPC1!B233</f>
        <v>12359.1</v>
      </c>
      <c r="C528" s="88">
        <v>4.3</v>
      </c>
      <c r="D528" s="17">
        <v>1.96305</v>
      </c>
      <c r="E528" s="84">
        <f t="shared" si="15"/>
        <v>1973.3356751103697</v>
      </c>
      <c r="H528" s="18">
        <v>36312</v>
      </c>
      <c r="I528" s="19">
        <v>10970.81</v>
      </c>
      <c r="J528" s="87">
        <v>166</v>
      </c>
      <c r="K528" s="86">
        <f t="shared" si="16"/>
        <v>66.089216867469872</v>
      </c>
    </row>
    <row r="529" spans="1:11">
      <c r="A529" s="15">
        <v>36342</v>
      </c>
      <c r="B529" s="16">
        <f>GDPC1!B234</f>
        <v>12592.5</v>
      </c>
      <c r="C529" s="88">
        <v>4.3</v>
      </c>
      <c r="D529" s="17">
        <v>2.0749300000000002</v>
      </c>
      <c r="E529" s="84">
        <f t="shared" si="15"/>
        <v>1975.3158073892575</v>
      </c>
      <c r="G529" s="2">
        <v>171</v>
      </c>
      <c r="H529" s="18">
        <v>36342</v>
      </c>
      <c r="I529" s="19">
        <v>10655.15</v>
      </c>
      <c r="J529" s="87">
        <v>166.7</v>
      </c>
      <c r="K529" s="86">
        <f t="shared" si="16"/>
        <v>63.918116376724655</v>
      </c>
    </row>
    <row r="530" spans="1:11">
      <c r="A530" s="15">
        <v>36373</v>
      </c>
      <c r="B530" s="16">
        <f>GDPC1!B234</f>
        <v>12592.5</v>
      </c>
      <c r="C530" s="88">
        <v>4.2</v>
      </c>
      <c r="D530" s="17">
        <v>1.89655</v>
      </c>
      <c r="E530" s="84">
        <f t="shared" si="15"/>
        <v>2065.5124619661938</v>
      </c>
      <c r="H530" s="18">
        <v>36373</v>
      </c>
      <c r="I530" s="19">
        <v>10829.28</v>
      </c>
      <c r="J530" s="87">
        <v>167.1</v>
      </c>
      <c r="K530" s="86">
        <f t="shared" si="16"/>
        <v>64.807181328545781</v>
      </c>
    </row>
    <row r="531" spans="1:11">
      <c r="A531" s="15">
        <v>36404</v>
      </c>
      <c r="B531" s="16">
        <f>GDPC1!B234</f>
        <v>12592.5</v>
      </c>
      <c r="C531" s="88">
        <v>4.2</v>
      </c>
      <c r="D531" s="17">
        <v>2.0665900000000001</v>
      </c>
      <c r="E531" s="84">
        <f t="shared" si="15"/>
        <v>2009.4660732551513</v>
      </c>
      <c r="H531" s="18">
        <v>36404</v>
      </c>
      <c r="I531" s="19">
        <v>10336.959999999999</v>
      </c>
      <c r="J531" s="87">
        <v>167.8</v>
      </c>
      <c r="K531" s="86">
        <f t="shared" si="16"/>
        <v>61.602860548271742</v>
      </c>
    </row>
    <row r="532" spans="1:11">
      <c r="A532" s="15">
        <v>36434</v>
      </c>
      <c r="B532" s="16">
        <f>GDPC1!B235</f>
        <v>12607.7</v>
      </c>
      <c r="C532" s="88">
        <v>4.0999999999999996</v>
      </c>
      <c r="D532" s="17">
        <v>2.1215600000000001</v>
      </c>
      <c r="E532" s="84">
        <f t="shared" si="15"/>
        <v>2026.4531725162178</v>
      </c>
      <c r="G532" s="2">
        <v>172</v>
      </c>
      <c r="H532" s="18">
        <v>36434</v>
      </c>
      <c r="I532" s="19">
        <v>10729.87</v>
      </c>
      <c r="J532" s="87">
        <v>168.1</v>
      </c>
      <c r="K532" s="86">
        <f t="shared" si="16"/>
        <v>63.830279595478892</v>
      </c>
    </row>
    <row r="533" spans="1:11">
      <c r="A533" s="15">
        <v>36465</v>
      </c>
      <c r="B533" s="16">
        <f>GDPC1!B235</f>
        <v>12607.7</v>
      </c>
      <c r="C533" s="88">
        <v>4.0999999999999996</v>
      </c>
      <c r="D533" s="17">
        <v>2.0594999999999999</v>
      </c>
      <c r="E533" s="84">
        <f t="shared" si="15"/>
        <v>2046.8706875558084</v>
      </c>
      <c r="H533" s="18">
        <v>36465</v>
      </c>
      <c r="I533" s="19">
        <v>10877.81</v>
      </c>
      <c r="J533" s="87">
        <v>168.4</v>
      </c>
      <c r="K533" s="86">
        <f t="shared" si="16"/>
        <v>64.595071258907353</v>
      </c>
    </row>
    <row r="534" spans="1:11">
      <c r="A534" s="15">
        <v>36495</v>
      </c>
      <c r="B534" s="16">
        <f>GDPC1!B235</f>
        <v>12607.7</v>
      </c>
      <c r="C534" s="88">
        <v>4</v>
      </c>
      <c r="D534" s="17">
        <v>1.88141</v>
      </c>
      <c r="E534" s="84">
        <f t="shared" si="15"/>
        <v>2143.6526275161909</v>
      </c>
      <c r="H534" s="18">
        <v>36495</v>
      </c>
      <c r="I534" s="19">
        <v>11497.12</v>
      </c>
      <c r="J534" s="87">
        <v>168.8</v>
      </c>
      <c r="K534" s="86">
        <f t="shared" si="16"/>
        <v>68.110900473933654</v>
      </c>
    </row>
    <row r="535" spans="1:11">
      <c r="A535" s="15">
        <v>36526</v>
      </c>
      <c r="B535" s="16">
        <f>GDPC1!B236</f>
        <v>12679.3</v>
      </c>
      <c r="C535" s="88">
        <v>4</v>
      </c>
      <c r="D535" s="17">
        <v>2.1070600000000002</v>
      </c>
      <c r="E535" s="84">
        <f t="shared" si="15"/>
        <v>2076.1708579905876</v>
      </c>
      <c r="G535" s="2">
        <v>173</v>
      </c>
      <c r="H535" s="18">
        <v>36526</v>
      </c>
      <c r="I535" s="19">
        <v>10940.54</v>
      </c>
      <c r="J535" s="87">
        <v>169.3</v>
      </c>
      <c r="K535" s="86">
        <f t="shared" si="16"/>
        <v>64.622209096278795</v>
      </c>
    </row>
    <row r="536" spans="1:11">
      <c r="A536" s="15">
        <v>36557</v>
      </c>
      <c r="B536" s="16">
        <f>GDPC1!B236</f>
        <v>12679.3</v>
      </c>
      <c r="C536" s="88">
        <v>4.0999999999999996</v>
      </c>
      <c r="D536" s="17">
        <v>2.1640100000000002</v>
      </c>
      <c r="E536" s="84">
        <f t="shared" si="15"/>
        <v>2024.1506638718647</v>
      </c>
      <c r="H536" s="18">
        <v>36557</v>
      </c>
      <c r="I536" s="19">
        <v>10128.31</v>
      </c>
      <c r="J536" s="87">
        <v>170</v>
      </c>
      <c r="K536" s="86">
        <f t="shared" si="16"/>
        <v>59.578294117647054</v>
      </c>
    </row>
    <row r="537" spans="1:11">
      <c r="A537" s="15">
        <v>36586</v>
      </c>
      <c r="B537" s="16">
        <f>GDPC1!B236</f>
        <v>12679.3</v>
      </c>
      <c r="C537" s="88">
        <v>4</v>
      </c>
      <c r="D537" s="17">
        <v>2.4473500000000001</v>
      </c>
      <c r="E537" s="84">
        <f t="shared" si="15"/>
        <v>1966.590924953663</v>
      </c>
      <c r="H537" s="18">
        <v>36586</v>
      </c>
      <c r="I537" s="19">
        <v>10921.93</v>
      </c>
      <c r="J537" s="87">
        <v>171</v>
      </c>
      <c r="K537" s="86">
        <f t="shared" si="16"/>
        <v>63.870935672514619</v>
      </c>
    </row>
    <row r="538" spans="1:11">
      <c r="A538" s="15">
        <v>36617</v>
      </c>
      <c r="B538" s="16">
        <f>GDPC1!B237</f>
        <v>12643.3</v>
      </c>
      <c r="C538" s="88">
        <v>3.8</v>
      </c>
      <c r="D538" s="17">
        <v>2.2688600000000001</v>
      </c>
      <c r="E538" s="84">
        <f t="shared" si="15"/>
        <v>2083.3072438645809</v>
      </c>
      <c r="G538" s="2">
        <v>174</v>
      </c>
      <c r="H538" s="18">
        <v>36617</v>
      </c>
      <c r="I538" s="19">
        <v>10733.92</v>
      </c>
      <c r="J538" s="87">
        <v>170.9</v>
      </c>
      <c r="K538" s="86">
        <f t="shared" si="16"/>
        <v>62.808191925102399</v>
      </c>
    </row>
    <row r="539" spans="1:11">
      <c r="A539" s="15">
        <v>36647</v>
      </c>
      <c r="B539" s="16">
        <f>GDPC1!B237</f>
        <v>12643.3</v>
      </c>
      <c r="C539" s="88">
        <v>4</v>
      </c>
      <c r="D539" s="17">
        <v>2.3795999999999999</v>
      </c>
      <c r="E539" s="84">
        <f t="shared" si="15"/>
        <v>1981.8327167847513</v>
      </c>
      <c r="H539" s="18">
        <v>36647</v>
      </c>
      <c r="I539" s="19">
        <v>10522.34</v>
      </c>
      <c r="J539" s="87">
        <v>171.2</v>
      </c>
      <c r="K539" s="86">
        <f t="shared" si="16"/>
        <v>61.462266355140194</v>
      </c>
    </row>
    <row r="540" spans="1:11">
      <c r="A540" s="15">
        <v>36678</v>
      </c>
      <c r="B540" s="16">
        <f>GDPC1!B237</f>
        <v>12643.3</v>
      </c>
      <c r="C540" s="88">
        <v>4</v>
      </c>
      <c r="D540" s="17">
        <v>2.54813</v>
      </c>
      <c r="E540" s="84">
        <f t="shared" si="15"/>
        <v>1930.8260526287656</v>
      </c>
      <c r="H540" s="18">
        <v>36678</v>
      </c>
      <c r="I540" s="19">
        <v>10447.9</v>
      </c>
      <c r="J540" s="87">
        <v>172.2</v>
      </c>
      <c r="K540" s="86">
        <f t="shared" si="16"/>
        <v>60.673054587688739</v>
      </c>
    </row>
    <row r="541" spans="1:11">
      <c r="A541" s="15">
        <v>36708</v>
      </c>
      <c r="B541" s="16">
        <f>GDPC1!B238</f>
        <v>12710.3</v>
      </c>
      <c r="C541" s="88">
        <v>4</v>
      </c>
      <c r="D541" s="17">
        <v>2.48447</v>
      </c>
      <c r="E541" s="84">
        <f t="shared" si="15"/>
        <v>1960.1139337524885</v>
      </c>
      <c r="G541" s="2">
        <v>175</v>
      </c>
      <c r="H541" s="18">
        <v>36708</v>
      </c>
      <c r="I541" s="19">
        <v>10521.98</v>
      </c>
      <c r="J541" s="87">
        <v>172.7</v>
      </c>
      <c r="K541" s="86">
        <f t="shared" si="16"/>
        <v>60.926346265199768</v>
      </c>
    </row>
    <row r="542" spans="1:11">
      <c r="A542" s="15">
        <v>36739</v>
      </c>
      <c r="B542" s="16">
        <f>GDPC1!B238</f>
        <v>12710.3</v>
      </c>
      <c r="C542" s="88">
        <v>4.0999999999999996</v>
      </c>
      <c r="D542" s="17">
        <v>2.5944699999999998</v>
      </c>
      <c r="E542" s="84">
        <f t="shared" si="15"/>
        <v>1898.6267770264114</v>
      </c>
      <c r="H542" s="18">
        <v>36739</v>
      </c>
      <c r="I542" s="19">
        <v>11215.1</v>
      </c>
      <c r="J542" s="87">
        <v>172.7</v>
      </c>
      <c r="K542" s="86">
        <f t="shared" si="16"/>
        <v>64.939779965257685</v>
      </c>
    </row>
    <row r="543" spans="1:11">
      <c r="A543" s="15">
        <v>36770</v>
      </c>
      <c r="B543" s="16">
        <f>GDPC1!B238</f>
        <v>12710.3</v>
      </c>
      <c r="C543" s="88">
        <v>3.9</v>
      </c>
      <c r="D543" s="17">
        <v>2.5309300000000001</v>
      </c>
      <c r="E543" s="84">
        <f t="shared" si="15"/>
        <v>1976.4326466001028</v>
      </c>
      <c r="H543" s="18">
        <v>36770</v>
      </c>
      <c r="I543" s="19">
        <v>10650.92</v>
      </c>
      <c r="J543" s="87">
        <v>173.6</v>
      </c>
      <c r="K543" s="86">
        <f t="shared" si="16"/>
        <v>61.353225806451618</v>
      </c>
    </row>
    <row r="544" spans="1:11">
      <c r="A544" s="15">
        <v>36800</v>
      </c>
      <c r="B544" s="16">
        <f>GDPC1!B239</f>
        <v>12670.1</v>
      </c>
      <c r="C544" s="88">
        <v>3.9</v>
      </c>
      <c r="D544" s="17">
        <v>2.5266700000000002</v>
      </c>
      <c r="E544" s="84">
        <f t="shared" ref="E544:E607" si="17">B544/(C544+D544)</f>
        <v>1971.4875666558266</v>
      </c>
      <c r="G544" s="2">
        <v>176</v>
      </c>
      <c r="H544" s="18">
        <v>36800</v>
      </c>
      <c r="I544" s="19">
        <v>10971.14</v>
      </c>
      <c r="J544" s="87">
        <v>173.9</v>
      </c>
      <c r="K544" s="86">
        <f t="shared" ref="K544:K607" si="18">I544/J544</f>
        <v>63.088786658999418</v>
      </c>
    </row>
    <row r="545" spans="1:11">
      <c r="A545" s="15">
        <v>36831</v>
      </c>
      <c r="B545" s="16">
        <f>GDPC1!B239</f>
        <v>12670.1</v>
      </c>
      <c r="C545" s="88">
        <v>3.9</v>
      </c>
      <c r="D545" s="17">
        <v>2.6345299999999998</v>
      </c>
      <c r="E545" s="84">
        <f t="shared" si="17"/>
        <v>1938.9458767501258</v>
      </c>
      <c r="H545" s="18">
        <v>36831</v>
      </c>
      <c r="I545" s="19">
        <v>10414.49</v>
      </c>
      <c r="J545" s="87">
        <v>174.2</v>
      </c>
      <c r="K545" s="86">
        <f t="shared" si="18"/>
        <v>59.784672789896675</v>
      </c>
    </row>
    <row r="546" spans="1:11">
      <c r="A546" s="15">
        <v>36861</v>
      </c>
      <c r="B546" s="16">
        <f>GDPC1!B239</f>
        <v>12670.1</v>
      </c>
      <c r="C546" s="88">
        <v>3.9</v>
      </c>
      <c r="D546" s="17">
        <v>2.5741499999999999</v>
      </c>
      <c r="E546" s="84">
        <f t="shared" si="17"/>
        <v>1957.0291080682407</v>
      </c>
      <c r="H546" s="18">
        <v>36861</v>
      </c>
      <c r="I546" s="19">
        <v>10786.85</v>
      </c>
      <c r="J546" s="87">
        <v>174.6</v>
      </c>
      <c r="K546" s="86">
        <f t="shared" si="18"/>
        <v>61.780355097365408</v>
      </c>
    </row>
    <row r="547" spans="1:11">
      <c r="A547" s="15">
        <v>36892</v>
      </c>
      <c r="B547" s="16">
        <f>GDPC1!B240</f>
        <v>12705.3</v>
      </c>
      <c r="C547" s="88">
        <v>4.2</v>
      </c>
      <c r="D547" s="17">
        <v>2.5655299999999999</v>
      </c>
      <c r="E547" s="84">
        <f t="shared" si="17"/>
        <v>1877.9459997960248</v>
      </c>
      <c r="G547" s="2">
        <v>177</v>
      </c>
      <c r="H547" s="18">
        <v>36892</v>
      </c>
      <c r="I547" s="19">
        <v>10887.36</v>
      </c>
      <c r="J547" s="87">
        <v>175.6</v>
      </c>
      <c r="K547" s="86">
        <f t="shared" si="18"/>
        <v>62.00091116173121</v>
      </c>
    </row>
    <row r="548" spans="1:11">
      <c r="A548" s="15">
        <v>36923</v>
      </c>
      <c r="B548" s="16">
        <f>GDPC1!B240</f>
        <v>12705.3</v>
      </c>
      <c r="C548" s="88">
        <v>4.2</v>
      </c>
      <c r="D548" s="17">
        <v>2.7870699999999999</v>
      </c>
      <c r="E548" s="84">
        <f t="shared" si="17"/>
        <v>1818.4017048634119</v>
      </c>
      <c r="H548" s="18">
        <v>36923</v>
      </c>
      <c r="I548" s="19">
        <v>10495.28</v>
      </c>
      <c r="J548" s="87">
        <v>176</v>
      </c>
      <c r="K548" s="86">
        <f t="shared" si="18"/>
        <v>59.632272727272728</v>
      </c>
    </row>
    <row r="549" spans="1:11">
      <c r="A549" s="15">
        <v>36951</v>
      </c>
      <c r="B549" s="16">
        <f>GDPC1!B240</f>
        <v>12705.3</v>
      </c>
      <c r="C549" s="88">
        <v>4.3</v>
      </c>
      <c r="D549" s="17">
        <v>2.61111</v>
      </c>
      <c r="E549" s="84">
        <f t="shared" si="17"/>
        <v>1838.3877553678062</v>
      </c>
      <c r="H549" s="18">
        <v>36951</v>
      </c>
      <c r="I549" s="19">
        <v>9878.7800000000007</v>
      </c>
      <c r="J549" s="87">
        <v>176.1</v>
      </c>
      <c r="K549" s="86">
        <f t="shared" si="18"/>
        <v>56.097558205565022</v>
      </c>
    </row>
    <row r="550" spans="1:11">
      <c r="A550" s="15">
        <v>36982</v>
      </c>
      <c r="B550" s="16">
        <f>GDPC1!B241</f>
        <v>12822.3</v>
      </c>
      <c r="C550" s="88">
        <v>4.4000000000000004</v>
      </c>
      <c r="D550" s="17">
        <v>2.6622300000000001</v>
      </c>
      <c r="E550" s="84">
        <f t="shared" si="17"/>
        <v>1815.6163138272186</v>
      </c>
      <c r="G550" s="2">
        <v>178</v>
      </c>
      <c r="H550" s="18">
        <v>36982</v>
      </c>
      <c r="I550" s="19">
        <v>10734.97</v>
      </c>
      <c r="J550" s="87">
        <v>176.4</v>
      </c>
      <c r="K550" s="86">
        <f t="shared" si="18"/>
        <v>60.855839002267565</v>
      </c>
    </row>
    <row r="551" spans="1:11">
      <c r="A551" s="15">
        <v>37012</v>
      </c>
      <c r="B551" s="16">
        <f>GDPC1!B241</f>
        <v>12822.3</v>
      </c>
      <c r="C551" s="88">
        <v>4.3</v>
      </c>
      <c r="D551" s="17">
        <v>2.5456599999999998</v>
      </c>
      <c r="E551" s="84">
        <f t="shared" si="17"/>
        <v>1873.0553372501702</v>
      </c>
      <c r="H551" s="18">
        <v>37012</v>
      </c>
      <c r="I551" s="19">
        <v>10911.94</v>
      </c>
      <c r="J551" s="87">
        <v>177.3</v>
      </c>
      <c r="K551" s="86">
        <f t="shared" si="18"/>
        <v>61.54506486181613</v>
      </c>
    </row>
    <row r="552" spans="1:11">
      <c r="A552" s="15">
        <v>37043</v>
      </c>
      <c r="B552" s="16">
        <f>GDPC1!B241</f>
        <v>12822.3</v>
      </c>
      <c r="C552" s="88">
        <v>4.5</v>
      </c>
      <c r="D552" s="17">
        <v>2.7056900000000002</v>
      </c>
      <c r="E552" s="84">
        <f t="shared" si="17"/>
        <v>1779.4687254100577</v>
      </c>
      <c r="H552" s="18">
        <v>37043</v>
      </c>
      <c r="I552" s="19">
        <v>10502.4</v>
      </c>
      <c r="J552" s="87">
        <v>177.7</v>
      </c>
      <c r="K552" s="86">
        <f t="shared" si="18"/>
        <v>59.101857062464831</v>
      </c>
    </row>
    <row r="553" spans="1:11">
      <c r="A553" s="15">
        <v>37073</v>
      </c>
      <c r="B553" s="16">
        <f>GDPC1!B242</f>
        <v>12893</v>
      </c>
      <c r="C553" s="88">
        <v>4.5999999999999996</v>
      </c>
      <c r="D553" s="17">
        <v>2.6997200000000001</v>
      </c>
      <c r="E553" s="84">
        <f t="shared" si="17"/>
        <v>1766.2321294515407</v>
      </c>
      <c r="G553" s="2">
        <v>179</v>
      </c>
      <c r="H553" s="18">
        <v>37073</v>
      </c>
      <c r="I553" s="19">
        <v>10522.81</v>
      </c>
      <c r="J553" s="87">
        <v>177.4</v>
      </c>
      <c r="K553" s="86">
        <f t="shared" si="18"/>
        <v>59.316854565952646</v>
      </c>
    </row>
    <row r="554" spans="1:11">
      <c r="A554" s="15">
        <v>37104</v>
      </c>
      <c r="B554" s="16">
        <f>GDPC1!B242</f>
        <v>12893</v>
      </c>
      <c r="C554" s="88">
        <v>4.9000000000000004</v>
      </c>
      <c r="D554" s="17">
        <v>2.6388099999999999</v>
      </c>
      <c r="E554" s="84">
        <f t="shared" si="17"/>
        <v>1710.2168644653466</v>
      </c>
      <c r="H554" s="18">
        <v>37104</v>
      </c>
      <c r="I554" s="19">
        <v>9949.75</v>
      </c>
      <c r="J554" s="87">
        <v>177.4</v>
      </c>
      <c r="K554" s="86">
        <f t="shared" si="18"/>
        <v>56.086527621195039</v>
      </c>
    </row>
    <row r="555" spans="1:11">
      <c r="A555" s="15">
        <v>37135</v>
      </c>
      <c r="B555" s="16">
        <f>GDPC1!B242</f>
        <v>12893</v>
      </c>
      <c r="C555" s="88">
        <v>5</v>
      </c>
      <c r="D555" s="17">
        <v>2.6330200000000001</v>
      </c>
      <c r="E555" s="84">
        <f t="shared" si="17"/>
        <v>1689.1086359003382</v>
      </c>
      <c r="H555" s="18">
        <v>37135</v>
      </c>
      <c r="I555" s="19">
        <v>8847.56</v>
      </c>
      <c r="J555" s="87">
        <v>178.1</v>
      </c>
      <c r="K555" s="86">
        <f t="shared" si="18"/>
        <v>49.677484559236383</v>
      </c>
    </row>
    <row r="556" spans="1:11">
      <c r="A556" s="15">
        <v>37165</v>
      </c>
      <c r="B556" s="16">
        <f>GDPC1!B243</f>
        <v>12955.8</v>
      </c>
      <c r="C556" s="88">
        <v>5.3</v>
      </c>
      <c r="D556" s="17">
        <v>2.6286999999999998</v>
      </c>
      <c r="E556" s="84">
        <f t="shared" si="17"/>
        <v>1634.0383669454009</v>
      </c>
      <c r="G556" s="2">
        <v>180</v>
      </c>
      <c r="H556" s="18">
        <v>37165</v>
      </c>
      <c r="I556" s="19">
        <v>9075.14</v>
      </c>
      <c r="J556" s="87">
        <v>177.6</v>
      </c>
      <c r="K556" s="86">
        <f t="shared" si="18"/>
        <v>51.098761261261259</v>
      </c>
    </row>
    <row r="557" spans="1:11">
      <c r="A557" s="15">
        <v>37196</v>
      </c>
      <c r="B557" s="16">
        <f>GDPC1!B243</f>
        <v>12955.8</v>
      </c>
      <c r="C557" s="88">
        <v>5.5</v>
      </c>
      <c r="D557" s="17">
        <v>2.73075</v>
      </c>
      <c r="E557" s="84">
        <f t="shared" si="17"/>
        <v>1574.072836618777</v>
      </c>
      <c r="H557" s="18">
        <v>37196</v>
      </c>
      <c r="I557" s="19">
        <v>9851.56</v>
      </c>
      <c r="J557" s="87">
        <v>177.5</v>
      </c>
      <c r="K557" s="86">
        <f t="shared" si="18"/>
        <v>55.501746478873237</v>
      </c>
    </row>
    <row r="558" spans="1:11">
      <c r="A558" s="15">
        <v>37226</v>
      </c>
      <c r="B558" s="16">
        <f>GDPC1!B243</f>
        <v>12955.8</v>
      </c>
      <c r="C558" s="88">
        <v>5.7</v>
      </c>
      <c r="D558" s="17">
        <v>2.7823199999999999</v>
      </c>
      <c r="E558" s="84">
        <f t="shared" si="17"/>
        <v>1527.3887332710863</v>
      </c>
      <c r="H558" s="18">
        <v>37226</v>
      </c>
      <c r="I558" s="19">
        <v>10021.5</v>
      </c>
      <c r="J558" s="87">
        <v>177.4</v>
      </c>
      <c r="K558" s="86">
        <f t="shared" si="18"/>
        <v>56.490980834272825</v>
      </c>
    </row>
    <row r="559" spans="1:11">
      <c r="A559" s="15">
        <v>37257</v>
      </c>
      <c r="B559" s="16">
        <f>GDPC1!B244</f>
        <v>12964</v>
      </c>
      <c r="C559" s="88">
        <v>5.7</v>
      </c>
      <c r="D559" s="17">
        <v>2.6101100000000002</v>
      </c>
      <c r="E559" s="84">
        <f t="shared" si="17"/>
        <v>1560.0274845940667</v>
      </c>
      <c r="G559" s="2">
        <v>181</v>
      </c>
      <c r="H559" s="18">
        <v>37257</v>
      </c>
      <c r="I559" s="19">
        <v>9920</v>
      </c>
      <c r="J559" s="87">
        <v>177.7</v>
      </c>
      <c r="K559" s="86">
        <f t="shared" si="18"/>
        <v>55.824423185143502</v>
      </c>
    </row>
    <row r="560" spans="1:11">
      <c r="A560" s="15">
        <v>37288</v>
      </c>
      <c r="B560" s="16">
        <f>GDPC1!B244</f>
        <v>12964</v>
      </c>
      <c r="C560" s="88">
        <v>5.7</v>
      </c>
      <c r="D560" s="17">
        <v>2.54881</v>
      </c>
      <c r="E560" s="84">
        <f t="shared" si="17"/>
        <v>1571.6206337641429</v>
      </c>
      <c r="H560" s="18">
        <v>37288</v>
      </c>
      <c r="I560" s="19">
        <v>10106.129999999999</v>
      </c>
      <c r="J560" s="87">
        <v>178</v>
      </c>
      <c r="K560" s="86">
        <f t="shared" si="18"/>
        <v>56.776011235955053</v>
      </c>
    </row>
    <row r="561" spans="1:11">
      <c r="A561" s="15">
        <v>37316</v>
      </c>
      <c r="B561" s="16">
        <f>GDPC1!B244</f>
        <v>12964</v>
      </c>
      <c r="C561" s="88">
        <v>5.7</v>
      </c>
      <c r="D561" s="17">
        <v>2.4363800000000002</v>
      </c>
      <c r="E561" s="84">
        <f t="shared" si="17"/>
        <v>1593.3375776450951</v>
      </c>
      <c r="H561" s="18">
        <v>37316</v>
      </c>
      <c r="I561" s="19">
        <v>10403.94</v>
      </c>
      <c r="J561" s="87">
        <v>178.5</v>
      </c>
      <c r="K561" s="86">
        <f t="shared" si="18"/>
        <v>58.28537815126051</v>
      </c>
    </row>
    <row r="562" spans="1:11">
      <c r="A562" s="15">
        <v>37347</v>
      </c>
      <c r="B562" s="16">
        <f>GDPC1!B245</f>
        <v>13031.2</v>
      </c>
      <c r="C562" s="88">
        <v>5.9</v>
      </c>
      <c r="D562" s="17">
        <v>2.4851399999999999</v>
      </c>
      <c r="E562" s="84">
        <f t="shared" si="17"/>
        <v>1554.0825794202603</v>
      </c>
      <c r="G562" s="2">
        <v>182</v>
      </c>
      <c r="H562" s="18">
        <v>37347</v>
      </c>
      <c r="I562" s="19">
        <v>9946.2199999999993</v>
      </c>
      <c r="J562" s="87">
        <v>179.3</v>
      </c>
      <c r="K562" s="86">
        <f t="shared" si="18"/>
        <v>55.472504182933626</v>
      </c>
    </row>
    <row r="563" spans="1:11">
      <c r="A563" s="15">
        <v>37377</v>
      </c>
      <c r="B563" s="16">
        <f>GDPC1!B245</f>
        <v>13031.2</v>
      </c>
      <c r="C563" s="88">
        <v>5.8</v>
      </c>
      <c r="D563" s="17">
        <v>2.5364300000000002</v>
      </c>
      <c r="E563" s="84">
        <f t="shared" si="17"/>
        <v>1563.1631285814192</v>
      </c>
      <c r="H563" s="18">
        <v>37377</v>
      </c>
      <c r="I563" s="19">
        <v>9925.25</v>
      </c>
      <c r="J563" s="87">
        <v>179.5</v>
      </c>
      <c r="K563" s="86">
        <f t="shared" si="18"/>
        <v>55.293871866295262</v>
      </c>
    </row>
    <row r="564" spans="1:11">
      <c r="A564" s="15">
        <v>37408</v>
      </c>
      <c r="B564" s="16">
        <f>GDPC1!B245</f>
        <v>13031.2</v>
      </c>
      <c r="C564" s="88">
        <v>5.8</v>
      </c>
      <c r="D564" s="17">
        <v>2.25806</v>
      </c>
      <c r="E564" s="84">
        <f t="shared" si="17"/>
        <v>1617.1634363606131</v>
      </c>
      <c r="H564" s="18">
        <v>37408</v>
      </c>
      <c r="I564" s="19">
        <v>9243.26</v>
      </c>
      <c r="J564" s="87">
        <v>179.6</v>
      </c>
      <c r="K564" s="86">
        <f t="shared" si="18"/>
        <v>51.465812917594654</v>
      </c>
    </row>
    <row r="565" spans="1:11">
      <c r="A565" s="15">
        <v>37438</v>
      </c>
      <c r="B565" s="16">
        <f>GDPC1!B246</f>
        <v>13152.1</v>
      </c>
      <c r="C565" s="88">
        <v>5.8</v>
      </c>
      <c r="D565" s="17">
        <v>2.19957</v>
      </c>
      <c r="E565" s="84">
        <f t="shared" si="17"/>
        <v>1644.1008704217852</v>
      </c>
      <c r="G565" s="2">
        <v>183</v>
      </c>
      <c r="H565" s="18">
        <v>37438</v>
      </c>
      <c r="I565" s="19">
        <v>8736.59</v>
      </c>
      <c r="J565" s="87">
        <v>180</v>
      </c>
      <c r="K565" s="86">
        <f t="shared" si="18"/>
        <v>48.536611111111114</v>
      </c>
    </row>
    <row r="566" spans="1:11">
      <c r="A566" s="15">
        <v>37469</v>
      </c>
      <c r="B566" s="16">
        <f>GDPC1!B246</f>
        <v>13152.1</v>
      </c>
      <c r="C566" s="88">
        <v>5.7</v>
      </c>
      <c r="D566" s="17">
        <v>2.3567200000000001</v>
      </c>
      <c r="E566" s="84">
        <f t="shared" si="17"/>
        <v>1632.4385109573127</v>
      </c>
      <c r="H566" s="18">
        <v>37469</v>
      </c>
      <c r="I566" s="19">
        <v>8663.5</v>
      </c>
      <c r="J566" s="87">
        <v>180.5</v>
      </c>
      <c r="K566" s="86">
        <f t="shared" si="18"/>
        <v>47.99722991689751</v>
      </c>
    </row>
    <row r="567" spans="1:11">
      <c r="A567" s="15">
        <v>37500</v>
      </c>
      <c r="B567" s="16">
        <f>GDPC1!B246</f>
        <v>13152.1</v>
      </c>
      <c r="C567" s="88">
        <v>5.7</v>
      </c>
      <c r="D567" s="17">
        <v>2.2447900000000001</v>
      </c>
      <c r="E567" s="84">
        <f t="shared" si="17"/>
        <v>1655.437085184127</v>
      </c>
      <c r="H567" s="18">
        <v>37500</v>
      </c>
      <c r="I567" s="19">
        <v>7591.93</v>
      </c>
      <c r="J567" s="87">
        <v>180.8</v>
      </c>
      <c r="K567" s="86">
        <f t="shared" si="18"/>
        <v>41.990763274336281</v>
      </c>
    </row>
    <row r="568" spans="1:11">
      <c r="A568" s="15">
        <v>37530</v>
      </c>
      <c r="B568" s="16">
        <f>GDPC1!B247</f>
        <v>13372.4</v>
      </c>
      <c r="C568" s="88">
        <v>5.7</v>
      </c>
      <c r="D568" s="17">
        <v>2.1878299999999999</v>
      </c>
      <c r="E568" s="84">
        <f t="shared" si="17"/>
        <v>1695.320512739245</v>
      </c>
      <c r="G568" s="2">
        <v>184</v>
      </c>
      <c r="H568" s="18">
        <v>37530</v>
      </c>
      <c r="I568" s="19">
        <v>8397.0300000000007</v>
      </c>
      <c r="J568" s="87">
        <v>181.2</v>
      </c>
      <c r="K568" s="86">
        <f t="shared" si="18"/>
        <v>46.341225165562918</v>
      </c>
    </row>
    <row r="569" spans="1:11">
      <c r="A569" s="15">
        <v>37561</v>
      </c>
      <c r="B569" s="16">
        <f>GDPC1!B247</f>
        <v>13372.4</v>
      </c>
      <c r="C569" s="88">
        <v>5.9</v>
      </c>
      <c r="D569" s="17">
        <v>2.0202</v>
      </c>
      <c r="E569" s="84">
        <f t="shared" si="17"/>
        <v>1688.3917072801191</v>
      </c>
      <c r="H569" s="18">
        <v>37561</v>
      </c>
      <c r="I569" s="19">
        <v>8896.09</v>
      </c>
      <c r="J569" s="87">
        <v>181.5</v>
      </c>
      <c r="K569" s="86">
        <f t="shared" si="18"/>
        <v>49.014269972451793</v>
      </c>
    </row>
    <row r="570" spans="1:11">
      <c r="A570" s="15">
        <v>37591</v>
      </c>
      <c r="B570" s="16">
        <f>GDPC1!B247</f>
        <v>13372.4</v>
      </c>
      <c r="C570" s="88">
        <v>6</v>
      </c>
      <c r="D570" s="17">
        <v>1.96391</v>
      </c>
      <c r="E570" s="84">
        <f t="shared" si="17"/>
        <v>1679.1249524417026</v>
      </c>
      <c r="H570" s="18">
        <v>37591</v>
      </c>
      <c r="I570" s="19">
        <v>8341.6299999999992</v>
      </c>
      <c r="J570" s="87">
        <v>181.8</v>
      </c>
      <c r="K570" s="86">
        <f t="shared" si="18"/>
        <v>45.883553355335529</v>
      </c>
    </row>
    <row r="571" spans="1:11">
      <c r="A571" s="15">
        <v>37622</v>
      </c>
      <c r="B571" s="16">
        <f>GDPC1!B248</f>
        <v>13528.7</v>
      </c>
      <c r="C571" s="88">
        <v>5.8</v>
      </c>
      <c r="D571" s="17">
        <v>1.96078</v>
      </c>
      <c r="E571" s="84">
        <f t="shared" si="17"/>
        <v>1743.2139552983078</v>
      </c>
      <c r="G571" s="2">
        <v>185</v>
      </c>
      <c r="H571" s="18">
        <v>37622</v>
      </c>
      <c r="I571" s="19">
        <v>8053.81</v>
      </c>
      <c r="J571" s="87">
        <v>182.6</v>
      </c>
      <c r="K571" s="86">
        <f t="shared" si="18"/>
        <v>44.106297918948528</v>
      </c>
    </row>
    <row r="572" spans="1:11">
      <c r="A572" s="15">
        <v>37653</v>
      </c>
      <c r="B572" s="16">
        <f>GDPC1!B248</f>
        <v>13528.7</v>
      </c>
      <c r="C572" s="88">
        <v>5.9</v>
      </c>
      <c r="D572" s="17">
        <v>1.79799</v>
      </c>
      <c r="E572" s="84">
        <f t="shared" si="17"/>
        <v>1757.432784402162</v>
      </c>
      <c r="H572" s="18">
        <v>37653</v>
      </c>
      <c r="I572" s="19">
        <v>7891.08</v>
      </c>
      <c r="J572" s="87">
        <v>183.6</v>
      </c>
      <c r="K572" s="86">
        <f t="shared" si="18"/>
        <v>42.979738562091505</v>
      </c>
    </row>
    <row r="573" spans="1:11">
      <c r="A573" s="15">
        <v>37681</v>
      </c>
      <c r="B573" s="16">
        <f>GDPC1!B248</f>
        <v>13528.7</v>
      </c>
      <c r="C573" s="88">
        <v>5.9</v>
      </c>
      <c r="D573" s="17">
        <v>1.7441899999999999</v>
      </c>
      <c r="E573" s="84">
        <f t="shared" si="17"/>
        <v>1769.8016401999428</v>
      </c>
      <c r="H573" s="18">
        <v>37681</v>
      </c>
      <c r="I573" s="19">
        <v>7992.13</v>
      </c>
      <c r="J573" s="87">
        <v>183.9</v>
      </c>
      <c r="K573" s="86">
        <f t="shared" si="18"/>
        <v>43.459108210984233</v>
      </c>
    </row>
    <row r="574" spans="1:11">
      <c r="A574" s="15">
        <v>37712</v>
      </c>
      <c r="B574" s="16">
        <f>GDPC1!B249</f>
        <v>13606.5</v>
      </c>
      <c r="C574" s="88">
        <v>6</v>
      </c>
      <c r="D574" s="17">
        <v>1.47601</v>
      </c>
      <c r="E574" s="84">
        <f t="shared" si="17"/>
        <v>1820.0216425606707</v>
      </c>
      <c r="G574" s="2">
        <v>186</v>
      </c>
      <c r="H574" s="18">
        <v>37712</v>
      </c>
      <c r="I574" s="19">
        <v>8480.09</v>
      </c>
      <c r="J574" s="87">
        <v>183.2</v>
      </c>
      <c r="K574" s="86">
        <f t="shared" si="18"/>
        <v>46.288700873362451</v>
      </c>
    </row>
    <row r="575" spans="1:11">
      <c r="A575" s="15">
        <v>37742</v>
      </c>
      <c r="B575" s="16">
        <f>GDPC1!B249</f>
        <v>13606.5</v>
      </c>
      <c r="C575" s="88">
        <v>6.1</v>
      </c>
      <c r="D575" s="17">
        <v>1.5263199999999999</v>
      </c>
      <c r="E575" s="84">
        <f t="shared" si="17"/>
        <v>1784.1501536783142</v>
      </c>
      <c r="H575" s="18">
        <v>37742</v>
      </c>
      <c r="I575" s="19">
        <v>8850.26</v>
      </c>
      <c r="J575" s="87">
        <v>182.9</v>
      </c>
      <c r="K575" s="86">
        <f t="shared" si="18"/>
        <v>48.388518316019685</v>
      </c>
    </row>
    <row r="576" spans="1:11">
      <c r="A576" s="15">
        <v>37773</v>
      </c>
      <c r="B576" s="16">
        <f>GDPC1!B249</f>
        <v>13606.5</v>
      </c>
      <c r="C576" s="88">
        <v>6.3</v>
      </c>
      <c r="D576" s="17">
        <v>1.4721299999999999</v>
      </c>
      <c r="E576" s="84">
        <f t="shared" si="17"/>
        <v>1750.6783854619005</v>
      </c>
      <c r="H576" s="18">
        <v>37773</v>
      </c>
      <c r="I576" s="19">
        <v>8985.44</v>
      </c>
      <c r="J576" s="87">
        <v>183.1</v>
      </c>
      <c r="K576" s="86">
        <f t="shared" si="18"/>
        <v>49.073948661933372</v>
      </c>
    </row>
    <row r="577" spans="1:11">
      <c r="A577" s="15">
        <v>37803</v>
      </c>
      <c r="B577" s="16">
        <f>GDPC1!B250</f>
        <v>13706.2</v>
      </c>
      <c r="C577" s="88">
        <v>6.2</v>
      </c>
      <c r="D577" s="17">
        <v>1.5223100000000001</v>
      </c>
      <c r="E577" s="84">
        <f t="shared" si="17"/>
        <v>1774.8834221884385</v>
      </c>
      <c r="G577" s="2">
        <v>187</v>
      </c>
      <c r="H577" s="18">
        <v>37803</v>
      </c>
      <c r="I577" s="19">
        <v>9233.7999999999993</v>
      </c>
      <c r="J577" s="87">
        <v>183.7</v>
      </c>
      <c r="K577" s="86">
        <f t="shared" si="18"/>
        <v>50.26565051714752</v>
      </c>
    </row>
    <row r="578" spans="1:11">
      <c r="A578" s="15">
        <v>37834</v>
      </c>
      <c r="B578" s="16">
        <f>GDPC1!B250</f>
        <v>13706.2</v>
      </c>
      <c r="C578" s="88">
        <v>6.1</v>
      </c>
      <c r="D578" s="17">
        <v>1.3082199999999999</v>
      </c>
      <c r="E578" s="84">
        <f t="shared" si="17"/>
        <v>1850.1340402957796</v>
      </c>
      <c r="H578" s="18">
        <v>37834</v>
      </c>
      <c r="I578" s="19">
        <v>9415.82</v>
      </c>
      <c r="J578" s="87">
        <v>184.5</v>
      </c>
      <c r="K578" s="86">
        <f t="shared" si="18"/>
        <v>51.034254742547425</v>
      </c>
    </row>
    <row r="579" spans="1:11">
      <c r="A579" s="15">
        <v>37865</v>
      </c>
      <c r="B579" s="16">
        <f>GDPC1!B250</f>
        <v>13706.2</v>
      </c>
      <c r="C579" s="88">
        <v>6.1</v>
      </c>
      <c r="D579" s="17">
        <v>1.25457</v>
      </c>
      <c r="E579" s="84">
        <f t="shared" si="17"/>
        <v>1863.6303686007477</v>
      </c>
      <c r="H579" s="18">
        <v>37865</v>
      </c>
      <c r="I579" s="19">
        <v>9275.06</v>
      </c>
      <c r="J579" s="87">
        <v>185.1</v>
      </c>
      <c r="K579" s="86">
        <f t="shared" si="18"/>
        <v>50.108373851971905</v>
      </c>
    </row>
    <row r="580" spans="1:11">
      <c r="A580" s="15">
        <v>37895</v>
      </c>
      <c r="B580" s="16">
        <f>GDPC1!B251</f>
        <v>13830.8</v>
      </c>
      <c r="C580" s="88">
        <v>6</v>
      </c>
      <c r="D580" s="17">
        <v>1.30548</v>
      </c>
      <c r="E580" s="84">
        <f t="shared" si="17"/>
        <v>1893.2089335676778</v>
      </c>
      <c r="G580" s="2">
        <v>188</v>
      </c>
      <c r="H580" s="18">
        <v>37895</v>
      </c>
      <c r="I580" s="19">
        <v>9801.1200000000008</v>
      </c>
      <c r="J580" s="87">
        <v>184.9</v>
      </c>
      <c r="K580" s="86">
        <f t="shared" si="18"/>
        <v>53.007679826933483</v>
      </c>
    </row>
    <row r="581" spans="1:11">
      <c r="A581" s="15">
        <v>37926</v>
      </c>
      <c r="B581" s="16">
        <f>GDPC1!B251</f>
        <v>13830.8</v>
      </c>
      <c r="C581" s="88">
        <v>5.8</v>
      </c>
      <c r="D581" s="17">
        <v>1.09432</v>
      </c>
      <c r="E581" s="84">
        <f t="shared" si="17"/>
        <v>2006.115178871883</v>
      </c>
      <c r="H581" s="18">
        <v>37926</v>
      </c>
      <c r="I581" s="19">
        <v>9782.4599999999991</v>
      </c>
      <c r="J581" s="87">
        <v>185</v>
      </c>
      <c r="K581" s="86">
        <f t="shared" si="18"/>
        <v>52.878162162162155</v>
      </c>
    </row>
    <row r="582" spans="1:11">
      <c r="A582" s="15">
        <v>37956</v>
      </c>
      <c r="B582" s="16">
        <f>GDPC1!B251</f>
        <v>13830.8</v>
      </c>
      <c r="C582" s="88">
        <v>5.7</v>
      </c>
      <c r="D582" s="17">
        <v>1.09318</v>
      </c>
      <c r="E582" s="84">
        <f t="shared" si="17"/>
        <v>2035.983147804121</v>
      </c>
      <c r="H582" s="18">
        <v>37956</v>
      </c>
      <c r="I582" s="19">
        <v>10453.92</v>
      </c>
      <c r="J582" s="87">
        <v>185.5</v>
      </c>
      <c r="K582" s="86">
        <f t="shared" si="18"/>
        <v>56.355363881401615</v>
      </c>
    </row>
    <row r="583" spans="1:11">
      <c r="A583" s="15">
        <v>37987</v>
      </c>
      <c r="B583" s="16">
        <f>GDPC1!B252</f>
        <v>13950.4</v>
      </c>
      <c r="C583" s="88">
        <v>5.7</v>
      </c>
      <c r="D583" s="17">
        <v>1.1434500000000001</v>
      </c>
      <c r="E583" s="84">
        <f t="shared" si="17"/>
        <v>2038.5039709503244</v>
      </c>
      <c r="G583" s="2">
        <v>189</v>
      </c>
      <c r="H583" s="18">
        <v>37987</v>
      </c>
      <c r="I583" s="19">
        <v>10488.07</v>
      </c>
      <c r="J583" s="87">
        <v>186.3</v>
      </c>
      <c r="K583" s="86">
        <f t="shared" si="18"/>
        <v>56.296672034353186</v>
      </c>
    </row>
    <row r="584" spans="1:11">
      <c r="A584" s="15">
        <v>38018</v>
      </c>
      <c r="B584" s="16">
        <f>GDPC1!B252</f>
        <v>13950.4</v>
      </c>
      <c r="C584" s="88">
        <v>5.6</v>
      </c>
      <c r="D584" s="17">
        <v>1.24675</v>
      </c>
      <c r="E584" s="84">
        <f t="shared" si="17"/>
        <v>2037.521451783693</v>
      </c>
      <c r="H584" s="18">
        <v>38018</v>
      </c>
      <c r="I584" s="19">
        <v>10583.92</v>
      </c>
      <c r="J584" s="87">
        <v>186.7</v>
      </c>
      <c r="K584" s="86">
        <f t="shared" si="18"/>
        <v>56.689448312801289</v>
      </c>
    </row>
    <row r="585" spans="1:11">
      <c r="A585" s="15">
        <v>38047</v>
      </c>
      <c r="B585" s="16">
        <f>GDPC1!B252</f>
        <v>13950.4</v>
      </c>
      <c r="C585" s="88">
        <v>5.8</v>
      </c>
      <c r="D585" s="17">
        <v>1.55844</v>
      </c>
      <c r="E585" s="84">
        <f t="shared" si="17"/>
        <v>1895.836617543936</v>
      </c>
      <c r="H585" s="18">
        <v>38047</v>
      </c>
      <c r="I585" s="19">
        <v>10357.700000000001</v>
      </c>
      <c r="J585" s="87">
        <v>187.1</v>
      </c>
      <c r="K585" s="86">
        <f t="shared" si="18"/>
        <v>55.359166221272055</v>
      </c>
    </row>
    <row r="586" spans="1:11">
      <c r="A586" s="15">
        <v>38078</v>
      </c>
      <c r="B586" s="16">
        <f>GDPC1!B253</f>
        <v>14099.1</v>
      </c>
      <c r="C586" s="88">
        <v>5.6</v>
      </c>
      <c r="D586" s="17">
        <v>1.76623</v>
      </c>
      <c r="E586" s="84">
        <f t="shared" si="17"/>
        <v>1914.0184327668292</v>
      </c>
      <c r="G586" s="2">
        <v>190</v>
      </c>
      <c r="H586" s="18">
        <v>38078</v>
      </c>
      <c r="I586" s="19">
        <v>10225.57</v>
      </c>
      <c r="J586" s="87">
        <v>187.4</v>
      </c>
      <c r="K586" s="86">
        <f t="shared" si="18"/>
        <v>54.56547491995731</v>
      </c>
    </row>
    <row r="587" spans="1:11">
      <c r="A587" s="15">
        <v>38108</v>
      </c>
      <c r="B587" s="16">
        <f>GDPC1!B253</f>
        <v>14099.1</v>
      </c>
      <c r="C587" s="88">
        <v>5.6</v>
      </c>
      <c r="D587" s="17">
        <v>1.7107300000000001</v>
      </c>
      <c r="E587" s="84">
        <f t="shared" si="17"/>
        <v>1928.5488590058724</v>
      </c>
      <c r="H587" s="18">
        <v>38108</v>
      </c>
      <c r="I587" s="19">
        <v>10188.450000000001</v>
      </c>
      <c r="J587" s="87">
        <v>188.2</v>
      </c>
      <c r="K587" s="86">
        <f t="shared" si="18"/>
        <v>54.136291179596178</v>
      </c>
    </row>
    <row r="588" spans="1:11">
      <c r="A588" s="15">
        <v>38139</v>
      </c>
      <c r="B588" s="16">
        <f>GDPC1!B253</f>
        <v>14099.1</v>
      </c>
      <c r="C588" s="88">
        <v>5.6</v>
      </c>
      <c r="D588" s="17">
        <v>1.86528</v>
      </c>
      <c r="E588" s="84">
        <f t="shared" si="17"/>
        <v>1888.6230657122037</v>
      </c>
      <c r="H588" s="18">
        <v>38139</v>
      </c>
      <c r="I588" s="19">
        <v>10435.48</v>
      </c>
      <c r="J588" s="87">
        <v>188.9</v>
      </c>
      <c r="K588" s="86">
        <f t="shared" si="18"/>
        <v>55.243409211222868</v>
      </c>
    </row>
    <row r="589" spans="1:11">
      <c r="A589" s="15">
        <v>38169</v>
      </c>
      <c r="B589" s="16">
        <f>GDPC1!B254</f>
        <v>14172.7</v>
      </c>
      <c r="C589" s="88">
        <v>5.5</v>
      </c>
      <c r="D589" s="17">
        <v>1.7580100000000001</v>
      </c>
      <c r="E589" s="84">
        <f t="shared" si="17"/>
        <v>1952.6977780410884</v>
      </c>
      <c r="G589" s="2">
        <v>191</v>
      </c>
      <c r="H589" s="18">
        <v>38169</v>
      </c>
      <c r="I589" s="19">
        <v>10139.709999999999</v>
      </c>
      <c r="J589" s="87">
        <v>189.1</v>
      </c>
      <c r="K589" s="86">
        <f t="shared" si="18"/>
        <v>53.620888418826013</v>
      </c>
    </row>
    <row r="590" spans="1:11">
      <c r="A590" s="15">
        <v>38200</v>
      </c>
      <c r="B590" s="16">
        <f>GDPC1!B254</f>
        <v>14172.7</v>
      </c>
      <c r="C590" s="88">
        <v>5.4</v>
      </c>
      <c r="D590" s="17">
        <v>1.70455</v>
      </c>
      <c r="E590" s="84">
        <f t="shared" si="17"/>
        <v>1994.876522791732</v>
      </c>
      <c r="H590" s="18">
        <v>38200</v>
      </c>
      <c r="I590" s="19">
        <v>10173.92</v>
      </c>
      <c r="J590" s="87">
        <v>189.2</v>
      </c>
      <c r="K590" s="86">
        <f t="shared" si="18"/>
        <v>53.773361522198734</v>
      </c>
    </row>
    <row r="591" spans="1:11">
      <c r="A591" s="15">
        <v>38231</v>
      </c>
      <c r="B591" s="16">
        <f>GDPC1!B254</f>
        <v>14172.7</v>
      </c>
      <c r="C591" s="88">
        <v>5.4</v>
      </c>
      <c r="D591" s="17">
        <v>1.9618</v>
      </c>
      <c r="E591" s="84">
        <f t="shared" si="17"/>
        <v>1925.1677578852998</v>
      </c>
      <c r="H591" s="18">
        <v>38231</v>
      </c>
      <c r="I591" s="19">
        <v>10080.27</v>
      </c>
      <c r="J591" s="87">
        <v>189.8</v>
      </c>
      <c r="K591" s="86">
        <f t="shared" si="18"/>
        <v>53.109957850368808</v>
      </c>
    </row>
    <row r="592" spans="1:11">
      <c r="A592" s="15">
        <v>38261</v>
      </c>
      <c r="B592" s="16">
        <f>GDPC1!B255</f>
        <v>14291.8</v>
      </c>
      <c r="C592" s="88">
        <v>5.5</v>
      </c>
      <c r="D592" s="17">
        <v>2.01031</v>
      </c>
      <c r="E592" s="84">
        <f t="shared" si="17"/>
        <v>1902.9574012257815</v>
      </c>
      <c r="G592" s="2">
        <v>192</v>
      </c>
      <c r="H592" s="18">
        <v>38261</v>
      </c>
      <c r="I592" s="19">
        <v>10027.469999999999</v>
      </c>
      <c r="J592" s="87">
        <v>190.8</v>
      </c>
      <c r="K592" s="86">
        <f t="shared" si="18"/>
        <v>52.55487421383647</v>
      </c>
    </row>
    <row r="593" spans="1:11">
      <c r="A593" s="15">
        <v>38292</v>
      </c>
      <c r="B593" s="16">
        <f>GDPC1!B255</f>
        <v>14291.8</v>
      </c>
      <c r="C593" s="88">
        <v>5.4</v>
      </c>
      <c r="D593" s="17">
        <v>2.2164899999999998</v>
      </c>
      <c r="E593" s="84">
        <f t="shared" si="17"/>
        <v>1876.4286436403117</v>
      </c>
      <c r="H593" s="18">
        <v>38292</v>
      </c>
      <c r="I593" s="19">
        <v>10428.02</v>
      </c>
      <c r="J593" s="87">
        <v>191.7</v>
      </c>
      <c r="K593" s="86">
        <f t="shared" si="18"/>
        <v>54.397600417318735</v>
      </c>
    </row>
    <row r="594" spans="1:11">
      <c r="A594" s="15">
        <v>38322</v>
      </c>
      <c r="B594" s="16">
        <f>GDPC1!B255</f>
        <v>14291.8</v>
      </c>
      <c r="C594" s="88">
        <v>5.4</v>
      </c>
      <c r="D594" s="17">
        <v>2.2657099999999999</v>
      </c>
      <c r="E594" s="84">
        <f t="shared" si="17"/>
        <v>1864.3804683453977</v>
      </c>
      <c r="H594" s="18">
        <v>38322</v>
      </c>
      <c r="I594" s="19">
        <v>10783.01</v>
      </c>
      <c r="J594" s="87">
        <v>191.7</v>
      </c>
      <c r="K594" s="86">
        <f t="shared" si="18"/>
        <v>56.249400104329688</v>
      </c>
    </row>
    <row r="595" spans="1:11">
      <c r="A595" s="15">
        <v>38353</v>
      </c>
      <c r="B595" s="16">
        <f>GDPC1!B256</f>
        <v>14373.4</v>
      </c>
      <c r="C595" s="88">
        <v>5.3</v>
      </c>
      <c r="D595" s="17">
        <v>2.26105</v>
      </c>
      <c r="E595" s="84">
        <f t="shared" si="17"/>
        <v>1900.9793613320901</v>
      </c>
      <c r="G595" s="2">
        <v>193</v>
      </c>
      <c r="H595" s="18">
        <v>38353</v>
      </c>
      <c r="I595" s="19">
        <v>10489.94</v>
      </c>
      <c r="J595" s="87">
        <v>191.6</v>
      </c>
      <c r="K595" s="86">
        <f t="shared" si="18"/>
        <v>54.749164926931108</v>
      </c>
    </row>
    <row r="596" spans="1:11">
      <c r="A596" s="15">
        <v>38384</v>
      </c>
      <c r="B596" s="16">
        <f>GDPC1!B256</f>
        <v>14373.4</v>
      </c>
      <c r="C596" s="88">
        <v>5.4</v>
      </c>
      <c r="D596" s="17">
        <v>2.3088799999999998</v>
      </c>
      <c r="E596" s="84">
        <f t="shared" si="17"/>
        <v>1864.5250671952344</v>
      </c>
      <c r="H596" s="18">
        <v>38384</v>
      </c>
      <c r="I596" s="19">
        <v>10766.23</v>
      </c>
      <c r="J596" s="87">
        <v>192.4</v>
      </c>
      <c r="K596" s="86">
        <f t="shared" si="18"/>
        <v>55.957536382536375</v>
      </c>
    </row>
    <row r="597" spans="1:11">
      <c r="A597" s="15">
        <v>38412</v>
      </c>
      <c r="B597" s="16">
        <f>GDPC1!B256</f>
        <v>14373.4</v>
      </c>
      <c r="C597" s="88">
        <v>5.2</v>
      </c>
      <c r="D597" s="17">
        <v>2.3529399999999998</v>
      </c>
      <c r="E597" s="84">
        <f t="shared" si="17"/>
        <v>1903.0205456418296</v>
      </c>
      <c r="H597" s="18">
        <v>38412</v>
      </c>
      <c r="I597" s="19">
        <v>10503.76</v>
      </c>
      <c r="J597" s="87">
        <v>193.1</v>
      </c>
      <c r="K597" s="86">
        <f t="shared" si="18"/>
        <v>54.395442775763854</v>
      </c>
    </row>
    <row r="598" spans="1:11">
      <c r="A598" s="15">
        <v>38443</v>
      </c>
      <c r="B598" s="16">
        <f>GDPC1!B257</f>
        <v>14546.1</v>
      </c>
      <c r="C598" s="88">
        <v>5.2</v>
      </c>
      <c r="D598" s="17">
        <v>2.1949999999999998</v>
      </c>
      <c r="E598" s="84">
        <f t="shared" si="17"/>
        <v>1967.0182555780934</v>
      </c>
      <c r="G598" s="2">
        <v>194</v>
      </c>
      <c r="H598" s="18">
        <v>38443</v>
      </c>
      <c r="I598" s="19">
        <v>10192.51</v>
      </c>
      <c r="J598" s="87">
        <v>193.7</v>
      </c>
      <c r="K598" s="86">
        <f t="shared" si="18"/>
        <v>52.620082601961798</v>
      </c>
    </row>
    <row r="599" spans="1:11">
      <c r="A599" s="15">
        <v>38473</v>
      </c>
      <c r="B599" s="16">
        <f>GDPC1!B257</f>
        <v>14546.1</v>
      </c>
      <c r="C599" s="88">
        <v>5.0999999999999996</v>
      </c>
      <c r="D599" s="17">
        <v>2.19164</v>
      </c>
      <c r="E599" s="84">
        <f t="shared" si="17"/>
        <v>1994.9010099236937</v>
      </c>
      <c r="H599" s="18">
        <v>38473</v>
      </c>
      <c r="I599" s="19">
        <v>10467.48</v>
      </c>
      <c r="J599" s="87">
        <v>193.6</v>
      </c>
      <c r="K599" s="86">
        <f t="shared" si="18"/>
        <v>54.067561983471073</v>
      </c>
    </row>
    <row r="600" spans="1:11">
      <c r="A600" s="15">
        <v>38504</v>
      </c>
      <c r="B600" s="16">
        <f>GDPC1!B257</f>
        <v>14546.1</v>
      </c>
      <c r="C600" s="88">
        <v>5</v>
      </c>
      <c r="D600" s="17">
        <v>2.0345900000000001</v>
      </c>
      <c r="E600" s="84">
        <f t="shared" si="17"/>
        <v>2067.7964174173621</v>
      </c>
      <c r="H600" s="18">
        <v>38504</v>
      </c>
      <c r="I600" s="19">
        <v>10274.969999999999</v>
      </c>
      <c r="J600" s="87">
        <v>193.7</v>
      </c>
      <c r="K600" s="86">
        <f t="shared" si="18"/>
        <v>53.045792462570986</v>
      </c>
    </row>
    <row r="601" spans="1:11">
      <c r="A601" s="15">
        <v>38534</v>
      </c>
      <c r="B601" s="16">
        <f>GDPC1!B258</f>
        <v>14589.6</v>
      </c>
      <c r="C601" s="88">
        <v>5</v>
      </c>
      <c r="D601" s="17">
        <v>2.0833300000000001</v>
      </c>
      <c r="E601" s="84">
        <f t="shared" si="17"/>
        <v>2059.7092045690374</v>
      </c>
      <c r="G601" s="2">
        <v>195</v>
      </c>
      <c r="H601" s="18">
        <v>38534</v>
      </c>
      <c r="I601" s="19">
        <v>10640.91</v>
      </c>
      <c r="J601" s="87">
        <v>194.9</v>
      </c>
      <c r="K601" s="86">
        <f t="shared" si="18"/>
        <v>54.596767573114413</v>
      </c>
    </row>
    <row r="602" spans="1:11">
      <c r="A602" s="15">
        <v>38565</v>
      </c>
      <c r="B602" s="16">
        <f>GDPC1!B258</f>
        <v>14589.6</v>
      </c>
      <c r="C602" s="88">
        <v>4.9000000000000004</v>
      </c>
      <c r="D602" s="17">
        <v>2.13306</v>
      </c>
      <c r="E602" s="84">
        <f t="shared" si="17"/>
        <v>2074.431328610875</v>
      </c>
      <c r="H602" s="18">
        <v>38565</v>
      </c>
      <c r="I602" s="19">
        <v>10481.6</v>
      </c>
      <c r="J602" s="87">
        <v>196.1</v>
      </c>
      <c r="K602" s="86">
        <f t="shared" si="18"/>
        <v>53.450280469148396</v>
      </c>
    </row>
    <row r="603" spans="1:11">
      <c r="A603" s="15">
        <v>38596</v>
      </c>
      <c r="B603" s="16">
        <f>GDPC1!B258</f>
        <v>14589.6</v>
      </c>
      <c r="C603" s="88">
        <v>5</v>
      </c>
      <c r="D603" s="17">
        <v>1.92405</v>
      </c>
      <c r="E603" s="84">
        <f t="shared" si="17"/>
        <v>2107.0905033903568</v>
      </c>
      <c r="H603" s="18">
        <v>38596</v>
      </c>
      <c r="I603" s="19">
        <v>10568.7</v>
      </c>
      <c r="J603" s="87">
        <v>198.8</v>
      </c>
      <c r="K603" s="86">
        <f t="shared" si="18"/>
        <v>53.162474849094565</v>
      </c>
    </row>
    <row r="604" spans="1:11">
      <c r="A604" s="15">
        <v>38626</v>
      </c>
      <c r="B604" s="16">
        <f>GDPC1!B259</f>
        <v>14602.6</v>
      </c>
      <c r="C604" s="88">
        <v>5</v>
      </c>
      <c r="D604" s="17">
        <v>2.0717500000000002</v>
      </c>
      <c r="E604" s="84">
        <f t="shared" si="17"/>
        <v>2064.9202814013506</v>
      </c>
      <c r="G604" s="2">
        <v>196</v>
      </c>
      <c r="H604" s="18">
        <v>38626</v>
      </c>
      <c r="I604" s="19">
        <v>10440.07</v>
      </c>
      <c r="J604" s="87">
        <v>199.1</v>
      </c>
      <c r="K604" s="86">
        <f t="shared" si="18"/>
        <v>52.436313410346557</v>
      </c>
    </row>
    <row r="605" spans="1:11">
      <c r="A605" s="15">
        <v>38657</v>
      </c>
      <c r="B605" s="16">
        <f>GDPC1!B259</f>
        <v>14602.6</v>
      </c>
      <c r="C605" s="88">
        <v>5</v>
      </c>
      <c r="D605" s="17">
        <v>2.1179999999999999</v>
      </c>
      <c r="E605" s="84">
        <f t="shared" si="17"/>
        <v>2051.5032312447315</v>
      </c>
      <c r="H605" s="18">
        <v>38657</v>
      </c>
      <c r="I605" s="19">
        <v>10805.87</v>
      </c>
      <c r="J605" s="87">
        <v>198.1</v>
      </c>
      <c r="K605" s="86">
        <f t="shared" si="18"/>
        <v>54.54755174154468</v>
      </c>
    </row>
    <row r="606" spans="1:11">
      <c r="A606" s="15">
        <v>38687</v>
      </c>
      <c r="B606" s="16">
        <f>GDPC1!B259</f>
        <v>14602.6</v>
      </c>
      <c r="C606" s="88">
        <v>4.9000000000000004</v>
      </c>
      <c r="D606" s="17">
        <v>2.1147999999999998</v>
      </c>
      <c r="E606" s="84">
        <f t="shared" si="17"/>
        <v>2081.6844386154985</v>
      </c>
      <c r="H606" s="18">
        <v>38687</v>
      </c>
      <c r="I606" s="19">
        <v>10717.5</v>
      </c>
      <c r="J606" s="87">
        <v>198.1</v>
      </c>
      <c r="K606" s="86">
        <f t="shared" si="18"/>
        <v>54.101463907117619</v>
      </c>
    </row>
    <row r="607" spans="1:11">
      <c r="A607" s="15">
        <v>38718</v>
      </c>
      <c r="B607" s="16">
        <f>GDPC1!B260</f>
        <v>14716.9</v>
      </c>
      <c r="C607" s="88">
        <v>4.7</v>
      </c>
      <c r="D607" s="17">
        <v>2.1105499999999999</v>
      </c>
      <c r="E607" s="84">
        <f t="shared" si="17"/>
        <v>2160.8974311913134</v>
      </c>
      <c r="G607" s="2">
        <v>197</v>
      </c>
      <c r="H607" s="18">
        <v>38718</v>
      </c>
      <c r="I607" s="19">
        <v>10864.86</v>
      </c>
      <c r="J607" s="87">
        <v>199.3</v>
      </c>
      <c r="K607" s="86">
        <f t="shared" si="18"/>
        <v>54.515102860010032</v>
      </c>
    </row>
    <row r="608" spans="1:11">
      <c r="A608" s="15">
        <v>38749</v>
      </c>
      <c r="B608" s="16">
        <f>GDPC1!B260</f>
        <v>14716.9</v>
      </c>
      <c r="C608" s="88">
        <v>4.8</v>
      </c>
      <c r="D608" s="17">
        <v>2.1063200000000002</v>
      </c>
      <c r="E608" s="84">
        <f t="shared" ref="E608:E671" si="19">B608/(C608+D608)</f>
        <v>2130.9322475645495</v>
      </c>
      <c r="H608" s="18">
        <v>38749</v>
      </c>
      <c r="I608" s="19">
        <v>10993.41</v>
      </c>
      <c r="J608" s="87">
        <v>199.4</v>
      </c>
      <c r="K608" s="86">
        <f t="shared" ref="K608:K671" si="20">I608/J608</f>
        <v>55.132447342026076</v>
      </c>
    </row>
    <row r="609" spans="1:11">
      <c r="A609" s="15">
        <v>38777</v>
      </c>
      <c r="B609" s="16">
        <f>GDPC1!B260</f>
        <v>14716.9</v>
      </c>
      <c r="C609" s="88">
        <v>4.7</v>
      </c>
      <c r="D609" s="17">
        <v>2.0989499999999999</v>
      </c>
      <c r="E609" s="84">
        <f t="shared" si="19"/>
        <v>2164.5842372719317</v>
      </c>
      <c r="H609" s="18">
        <v>38777</v>
      </c>
      <c r="I609" s="19">
        <v>11109.32</v>
      </c>
      <c r="J609" s="87">
        <v>199.7</v>
      </c>
      <c r="K609" s="86">
        <f t="shared" si="20"/>
        <v>55.630045067601401</v>
      </c>
    </row>
    <row r="610" spans="1:11">
      <c r="A610" s="15">
        <v>38808</v>
      </c>
      <c r="B610" s="16">
        <f>GDPC1!B261</f>
        <v>14726</v>
      </c>
      <c r="C610" s="88">
        <v>4.7</v>
      </c>
      <c r="D610" s="17">
        <v>2.2976999999999999</v>
      </c>
      <c r="E610" s="84">
        <f t="shared" si="19"/>
        <v>2104.4057333123742</v>
      </c>
      <c r="G610" s="2">
        <v>198</v>
      </c>
      <c r="H610" s="18">
        <v>38808</v>
      </c>
      <c r="I610" s="19">
        <v>11367.14</v>
      </c>
      <c r="J610" s="87">
        <v>200.7</v>
      </c>
      <c r="K610" s="86">
        <f t="shared" si="20"/>
        <v>56.637468858993522</v>
      </c>
    </row>
    <row r="611" spans="1:11">
      <c r="A611" s="15">
        <v>38838</v>
      </c>
      <c r="B611" s="16">
        <f>GDPC1!B261</f>
        <v>14726</v>
      </c>
      <c r="C611" s="88">
        <v>4.5999999999999996</v>
      </c>
      <c r="D611" s="17">
        <v>2.4438900000000001</v>
      </c>
      <c r="E611" s="84">
        <f t="shared" si="19"/>
        <v>2090.6061849347452</v>
      </c>
      <c r="H611" s="18">
        <v>38838</v>
      </c>
      <c r="I611" s="19">
        <v>11168.31</v>
      </c>
      <c r="J611" s="87">
        <v>201.3</v>
      </c>
      <c r="K611" s="86">
        <f t="shared" si="20"/>
        <v>55.48092399403874</v>
      </c>
    </row>
    <row r="612" spans="1:11">
      <c r="A612" s="15">
        <v>38869</v>
      </c>
      <c r="B612" s="16">
        <f>GDPC1!B261</f>
        <v>14726</v>
      </c>
      <c r="C612" s="88">
        <v>4.5999999999999996</v>
      </c>
      <c r="D612" s="17">
        <v>2.6420699999999999</v>
      </c>
      <c r="E612" s="84">
        <f t="shared" si="19"/>
        <v>2033.3965288929824</v>
      </c>
      <c r="H612" s="18">
        <v>38869</v>
      </c>
      <c r="I612" s="19">
        <v>11150.22</v>
      </c>
      <c r="J612" s="87">
        <v>201.8</v>
      </c>
      <c r="K612" s="86">
        <f t="shared" si="20"/>
        <v>55.25381565906838</v>
      </c>
    </row>
    <row r="613" spans="1:11">
      <c r="A613" s="15">
        <v>38899</v>
      </c>
      <c r="B613" s="16">
        <f>GDPC1!B262</f>
        <v>14838.7</v>
      </c>
      <c r="C613" s="88">
        <v>4.7</v>
      </c>
      <c r="D613" s="17">
        <v>2.6879</v>
      </c>
      <c r="E613" s="84">
        <f t="shared" si="19"/>
        <v>2008.5139214120386</v>
      </c>
      <c r="G613" s="2">
        <v>199</v>
      </c>
      <c r="H613" s="18">
        <v>38899</v>
      </c>
      <c r="I613" s="19">
        <v>11185.68</v>
      </c>
      <c r="J613" s="87">
        <v>202.9</v>
      </c>
      <c r="K613" s="86">
        <f t="shared" si="20"/>
        <v>55.129029078363729</v>
      </c>
    </row>
    <row r="614" spans="1:11">
      <c r="A614" s="15">
        <v>38930</v>
      </c>
      <c r="B614" s="16">
        <f>GDPC1!B262</f>
        <v>14838.7</v>
      </c>
      <c r="C614" s="88">
        <v>4.7</v>
      </c>
      <c r="D614" s="17">
        <v>2.8344100000000001</v>
      </c>
      <c r="E614" s="84">
        <f t="shared" si="19"/>
        <v>1969.4574624954043</v>
      </c>
      <c r="H614" s="18">
        <v>38930</v>
      </c>
      <c r="I614" s="19">
        <v>11381.15</v>
      </c>
      <c r="J614" s="87">
        <v>203.8</v>
      </c>
      <c r="K614" s="86">
        <f t="shared" si="20"/>
        <v>55.844700686947981</v>
      </c>
    </row>
    <row r="615" spans="1:11">
      <c r="A615" s="15">
        <v>38961</v>
      </c>
      <c r="B615" s="16">
        <f>GDPC1!B262</f>
        <v>14838.7</v>
      </c>
      <c r="C615" s="88">
        <v>4.5</v>
      </c>
      <c r="D615" s="17">
        <v>2.9309500000000002</v>
      </c>
      <c r="E615" s="84">
        <f t="shared" si="19"/>
        <v>1996.8779227420453</v>
      </c>
      <c r="H615" s="18">
        <v>38961</v>
      </c>
      <c r="I615" s="19">
        <v>11679.07</v>
      </c>
      <c r="J615" s="87">
        <v>202.8</v>
      </c>
      <c r="K615" s="86">
        <f t="shared" si="20"/>
        <v>57.589102564102561</v>
      </c>
    </row>
    <row r="616" spans="1:11">
      <c r="A616" s="15">
        <v>38991</v>
      </c>
      <c r="B616" s="16">
        <f>GDPC1!B263</f>
        <v>14938.5</v>
      </c>
      <c r="C616" s="88">
        <v>4.4000000000000004</v>
      </c>
      <c r="D616" s="17">
        <v>2.7722799999999999</v>
      </c>
      <c r="E616" s="84">
        <f t="shared" si="19"/>
        <v>2082.8104870417774</v>
      </c>
      <c r="G616" s="2">
        <v>200</v>
      </c>
      <c r="H616" s="18">
        <v>38991</v>
      </c>
      <c r="I616" s="19">
        <v>12080.73</v>
      </c>
      <c r="J616" s="87">
        <v>201.9</v>
      </c>
      <c r="K616" s="86">
        <f t="shared" si="20"/>
        <v>59.83521545319465</v>
      </c>
    </row>
    <row r="617" spans="1:11">
      <c r="A617" s="15">
        <v>39022</v>
      </c>
      <c r="B617" s="16">
        <f>GDPC1!B263</f>
        <v>14938.5</v>
      </c>
      <c r="C617" s="88">
        <v>4.5</v>
      </c>
      <c r="D617" s="17">
        <v>2.6172800000000001</v>
      </c>
      <c r="E617" s="84">
        <f t="shared" si="19"/>
        <v>2098.9057617516805</v>
      </c>
      <c r="H617" s="18">
        <v>39022</v>
      </c>
      <c r="I617" s="19">
        <v>12221.93</v>
      </c>
      <c r="J617" s="87">
        <v>202</v>
      </c>
      <c r="K617" s="86">
        <f t="shared" si="20"/>
        <v>60.504603960396039</v>
      </c>
    </row>
    <row r="618" spans="1:11">
      <c r="A618" s="15">
        <v>39052</v>
      </c>
      <c r="B618" s="16">
        <f>GDPC1!B263</f>
        <v>14938.5</v>
      </c>
      <c r="C618" s="88">
        <v>4.4000000000000004</v>
      </c>
      <c r="D618" s="17">
        <v>2.61341</v>
      </c>
      <c r="E618" s="84">
        <f t="shared" si="19"/>
        <v>2129.990974433264</v>
      </c>
      <c r="H618" s="18">
        <v>39052</v>
      </c>
      <c r="I618" s="19">
        <v>12463.15</v>
      </c>
      <c r="J618" s="87">
        <v>203.1</v>
      </c>
      <c r="K618" s="86">
        <f t="shared" si="20"/>
        <v>61.364598719842441</v>
      </c>
    </row>
    <row r="619" spans="1:11">
      <c r="A619" s="15">
        <v>39083</v>
      </c>
      <c r="B619" s="16">
        <f>GDPC1!B264</f>
        <v>14991.8</v>
      </c>
      <c r="C619" s="88">
        <v>4.5999999999999996</v>
      </c>
      <c r="D619" s="17">
        <v>2.6574800000000001</v>
      </c>
      <c r="E619" s="84">
        <f t="shared" si="19"/>
        <v>2065.703246857036</v>
      </c>
      <c r="G619" s="2">
        <v>201</v>
      </c>
      <c r="H619" s="18">
        <v>39083</v>
      </c>
      <c r="I619" s="19">
        <v>12621.69</v>
      </c>
      <c r="J619" s="87">
        <v>203.43700000000001</v>
      </c>
      <c r="K619" s="86">
        <f t="shared" si="20"/>
        <v>62.042253867290611</v>
      </c>
    </row>
    <row r="620" spans="1:11">
      <c r="A620" s="15">
        <v>39114</v>
      </c>
      <c r="B620" s="16">
        <f>GDPC1!B264</f>
        <v>14991.8</v>
      </c>
      <c r="C620" s="88">
        <v>4.5</v>
      </c>
      <c r="D620" s="17">
        <v>2.7185700000000002</v>
      </c>
      <c r="E620" s="84">
        <f t="shared" si="19"/>
        <v>2076.8379332748732</v>
      </c>
      <c r="H620" s="18">
        <v>39114</v>
      </c>
      <c r="I620" s="19">
        <v>12268.63</v>
      </c>
      <c r="J620" s="87">
        <v>204.226</v>
      </c>
      <c r="K620" s="86">
        <f t="shared" si="20"/>
        <v>60.073790800387805</v>
      </c>
    </row>
    <row r="621" spans="1:11">
      <c r="A621" s="15">
        <v>39142</v>
      </c>
      <c r="B621" s="16">
        <f>GDPC1!B264</f>
        <v>14991.8</v>
      </c>
      <c r="C621" s="88">
        <v>4.4000000000000004</v>
      </c>
      <c r="D621" s="17">
        <v>2.5051399999999999</v>
      </c>
      <c r="E621" s="84">
        <f t="shared" si="19"/>
        <v>2171.107320054336</v>
      </c>
      <c r="H621" s="18">
        <v>39142</v>
      </c>
      <c r="I621" s="19">
        <v>12354.35</v>
      </c>
      <c r="J621" s="87">
        <v>205.28800000000001</v>
      </c>
      <c r="K621" s="86">
        <f t="shared" si="20"/>
        <v>60.180575581621916</v>
      </c>
    </row>
    <row r="622" spans="1:11">
      <c r="A622" s="15">
        <v>39173</v>
      </c>
      <c r="B622" s="16">
        <f>GDPC1!B265</f>
        <v>14889.5</v>
      </c>
      <c r="C622" s="88">
        <v>4.5</v>
      </c>
      <c r="D622" s="17">
        <v>2.41553</v>
      </c>
      <c r="E622" s="84">
        <f t="shared" si="19"/>
        <v>2153.052622141759</v>
      </c>
      <c r="G622" s="2">
        <v>202</v>
      </c>
      <c r="H622" s="18">
        <v>39173</v>
      </c>
      <c r="I622" s="19">
        <v>13062.91</v>
      </c>
      <c r="J622" s="87">
        <v>205.904</v>
      </c>
      <c r="K622" s="86">
        <f t="shared" si="20"/>
        <v>63.441749553189837</v>
      </c>
    </row>
    <row r="623" spans="1:11">
      <c r="A623" s="15">
        <v>39203</v>
      </c>
      <c r="B623" s="16">
        <f>GDPC1!B265</f>
        <v>14889.5</v>
      </c>
      <c r="C623" s="88">
        <v>4.4000000000000004</v>
      </c>
      <c r="D623" s="17">
        <v>2.2677700000000001</v>
      </c>
      <c r="E623" s="84">
        <f t="shared" si="19"/>
        <v>2233.0554293264463</v>
      </c>
      <c r="H623" s="18">
        <v>39203</v>
      </c>
      <c r="I623" s="19">
        <v>13627.64</v>
      </c>
      <c r="J623" s="87">
        <v>206.755</v>
      </c>
      <c r="K623" s="86">
        <f t="shared" si="20"/>
        <v>65.912021474692267</v>
      </c>
    </row>
    <row r="624" spans="1:11">
      <c r="A624" s="15">
        <v>39234</v>
      </c>
      <c r="B624" s="16">
        <f>GDPC1!B265</f>
        <v>14889.5</v>
      </c>
      <c r="C624" s="88">
        <v>4.5999999999999996</v>
      </c>
      <c r="D624" s="17">
        <v>2.1816399999999998</v>
      </c>
      <c r="E624" s="84">
        <f t="shared" si="19"/>
        <v>2195.5603659291855</v>
      </c>
      <c r="H624" s="18">
        <v>39234</v>
      </c>
      <c r="I624" s="19">
        <v>13408.62</v>
      </c>
      <c r="J624" s="87">
        <v>207.23400000000001</v>
      </c>
      <c r="K624" s="86">
        <f t="shared" si="20"/>
        <v>64.70279973363445</v>
      </c>
    </row>
    <row r="625" spans="1:11">
      <c r="A625" s="15">
        <v>39264</v>
      </c>
      <c r="B625" s="16">
        <f>GDPC1!B266</f>
        <v>14963.4</v>
      </c>
      <c r="C625" s="88">
        <v>4.7</v>
      </c>
      <c r="D625" s="17">
        <v>2.1682000000000001</v>
      </c>
      <c r="E625" s="84">
        <f t="shared" si="19"/>
        <v>2178.6494277976763</v>
      </c>
      <c r="G625" s="2">
        <v>203</v>
      </c>
      <c r="H625" s="18">
        <v>39264</v>
      </c>
      <c r="I625" s="19">
        <v>13211.99</v>
      </c>
      <c r="J625" s="87">
        <v>207.60300000000001</v>
      </c>
      <c r="K625" s="86">
        <f t="shared" si="20"/>
        <v>63.640650664971119</v>
      </c>
    </row>
    <row r="626" spans="1:11">
      <c r="A626" s="15">
        <v>39295</v>
      </c>
      <c r="B626" s="16">
        <f>GDPC1!B266</f>
        <v>14963.4</v>
      </c>
      <c r="C626" s="88">
        <v>4.5999999999999996</v>
      </c>
      <c r="D626" s="17">
        <v>2.0884900000000002</v>
      </c>
      <c r="E626" s="84">
        <f t="shared" si="19"/>
        <v>2237.1865697638777</v>
      </c>
      <c r="H626" s="18">
        <v>39295</v>
      </c>
      <c r="I626" s="19">
        <v>13357.74</v>
      </c>
      <c r="J626" s="87">
        <v>207.667</v>
      </c>
      <c r="K626" s="86">
        <f t="shared" si="20"/>
        <v>64.322882306769969</v>
      </c>
    </row>
    <row r="627" spans="1:11">
      <c r="A627" s="15">
        <v>39326</v>
      </c>
      <c r="B627" s="16">
        <f>GDPC1!B266</f>
        <v>14963.4</v>
      </c>
      <c r="C627" s="88">
        <v>4.7</v>
      </c>
      <c r="D627" s="17">
        <v>2.1013500000000001</v>
      </c>
      <c r="E627" s="84">
        <f t="shared" si="19"/>
        <v>2200.0632227425435</v>
      </c>
      <c r="H627" s="18">
        <v>39326</v>
      </c>
      <c r="I627" s="19">
        <v>13895.63</v>
      </c>
      <c r="J627" s="87">
        <v>208.547</v>
      </c>
      <c r="K627" s="86">
        <f t="shared" si="20"/>
        <v>66.630687566831455</v>
      </c>
    </row>
    <row r="628" spans="1:11">
      <c r="A628" s="15">
        <v>39356</v>
      </c>
      <c r="B628" s="16">
        <f>GDPC1!B267</f>
        <v>14891.6</v>
      </c>
      <c r="C628" s="88">
        <v>4.7</v>
      </c>
      <c r="D628" s="17">
        <v>2.1565500000000002</v>
      </c>
      <c r="E628" s="84">
        <f t="shared" si="19"/>
        <v>2171.8794437435736</v>
      </c>
      <c r="G628" s="2">
        <v>204</v>
      </c>
      <c r="H628" s="18">
        <v>39356</v>
      </c>
      <c r="I628" s="19">
        <v>13930.01</v>
      </c>
      <c r="J628" s="87">
        <v>209.19</v>
      </c>
      <c r="K628" s="86">
        <f t="shared" si="20"/>
        <v>66.590228978440649</v>
      </c>
    </row>
    <row r="629" spans="1:11">
      <c r="A629" s="15">
        <v>39387</v>
      </c>
      <c r="B629" s="16">
        <f>GDPC1!B267</f>
        <v>14891.6</v>
      </c>
      <c r="C629" s="88">
        <v>4.7</v>
      </c>
      <c r="D629" s="17">
        <v>2.3387899999999999</v>
      </c>
      <c r="E629" s="84">
        <f t="shared" si="19"/>
        <v>2115.6477178605983</v>
      </c>
      <c r="H629" s="18">
        <v>39387</v>
      </c>
      <c r="I629" s="19">
        <v>13371.72</v>
      </c>
      <c r="J629" s="87">
        <v>210.834</v>
      </c>
      <c r="K629" s="86">
        <f t="shared" si="20"/>
        <v>63.42297731864879</v>
      </c>
    </row>
    <row r="630" spans="1:11">
      <c r="A630" s="15">
        <v>39417</v>
      </c>
      <c r="B630" s="16">
        <f>GDPC1!B267</f>
        <v>14891.6</v>
      </c>
      <c r="C630" s="88">
        <v>5</v>
      </c>
      <c r="D630" s="17">
        <v>2.4353699999999998</v>
      </c>
      <c r="E630" s="84">
        <f t="shared" si="19"/>
        <v>2002.8055093425075</v>
      </c>
      <c r="H630" s="18">
        <v>39417</v>
      </c>
      <c r="I630" s="19">
        <v>13264.82</v>
      </c>
      <c r="J630" s="87">
        <v>211.44499999999999</v>
      </c>
      <c r="K630" s="86">
        <f t="shared" si="20"/>
        <v>62.73413890136915</v>
      </c>
    </row>
    <row r="631" spans="1:11">
      <c r="A631" s="15">
        <v>39448</v>
      </c>
      <c r="B631" s="16">
        <f>GDPC1!B268</f>
        <v>14577</v>
      </c>
      <c r="C631" s="88">
        <v>5</v>
      </c>
      <c r="D631" s="17">
        <v>2.4789099999999999</v>
      </c>
      <c r="E631" s="84">
        <f t="shared" si="19"/>
        <v>1949.0808152524901</v>
      </c>
      <c r="G631" s="2">
        <v>205</v>
      </c>
      <c r="H631" s="18">
        <v>39448</v>
      </c>
      <c r="I631" s="19">
        <v>12650.36</v>
      </c>
      <c r="J631" s="87">
        <v>212.17400000000001</v>
      </c>
      <c r="K631" s="86">
        <f t="shared" si="20"/>
        <v>59.622573925174621</v>
      </c>
    </row>
    <row r="632" spans="1:11">
      <c r="A632" s="15">
        <v>39479</v>
      </c>
      <c r="B632" s="16">
        <f>GDPC1!B268</f>
        <v>14577</v>
      </c>
      <c r="C632" s="88">
        <v>4.9000000000000004</v>
      </c>
      <c r="D632" s="17">
        <v>2.2970799999999998</v>
      </c>
      <c r="E632" s="84">
        <f t="shared" si="19"/>
        <v>2025.4047474809229</v>
      </c>
      <c r="H632" s="18">
        <v>39479</v>
      </c>
      <c r="I632" s="19">
        <v>12266.39</v>
      </c>
      <c r="J632" s="87">
        <v>212.68700000000001</v>
      </c>
      <c r="K632" s="86">
        <f t="shared" si="20"/>
        <v>57.67343561195559</v>
      </c>
    </row>
    <row r="633" spans="1:11">
      <c r="A633" s="15">
        <v>39508</v>
      </c>
      <c r="B633" s="16">
        <f>GDPC1!B268</f>
        <v>14577</v>
      </c>
      <c r="C633" s="88">
        <v>5.0999999999999996</v>
      </c>
      <c r="D633" s="17">
        <v>2.3885200000000002</v>
      </c>
      <c r="E633" s="84">
        <f t="shared" si="19"/>
        <v>1946.5795644533234</v>
      </c>
      <c r="H633" s="18">
        <v>39508</v>
      </c>
      <c r="I633" s="19">
        <v>12262.89</v>
      </c>
      <c r="J633" s="87">
        <v>213.44800000000001</v>
      </c>
      <c r="K633" s="86">
        <f t="shared" si="20"/>
        <v>57.451416738503049</v>
      </c>
    </row>
    <row r="634" spans="1:11">
      <c r="A634" s="15">
        <v>39539</v>
      </c>
      <c r="B634" s="16">
        <f>GDPC1!B269</f>
        <v>14375</v>
      </c>
      <c r="C634" s="88">
        <v>5</v>
      </c>
      <c r="D634" s="17">
        <v>2.29467</v>
      </c>
      <c r="E634" s="84">
        <f t="shared" si="19"/>
        <v>1970.6169024781107</v>
      </c>
      <c r="G634" s="2">
        <v>206</v>
      </c>
      <c r="H634" s="18">
        <v>39539</v>
      </c>
      <c r="I634" s="19">
        <v>12820.13</v>
      </c>
      <c r="J634" s="87">
        <v>213.94200000000001</v>
      </c>
      <c r="K634" s="86">
        <f t="shared" si="20"/>
        <v>59.92339045161772</v>
      </c>
    </row>
    <row r="635" spans="1:11">
      <c r="A635" s="15">
        <v>39569</v>
      </c>
      <c r="B635" s="16">
        <f>GDPC1!B269</f>
        <v>14375</v>
      </c>
      <c r="C635" s="88">
        <v>5.4</v>
      </c>
      <c r="D635" s="17">
        <v>2.3222200000000002</v>
      </c>
      <c r="E635" s="84">
        <f t="shared" si="19"/>
        <v>1861.5113270536192</v>
      </c>
      <c r="H635" s="18">
        <v>39569</v>
      </c>
      <c r="I635" s="19">
        <v>12638.32</v>
      </c>
      <c r="J635" s="87">
        <v>215.208</v>
      </c>
      <c r="K635" s="86">
        <f t="shared" si="20"/>
        <v>58.726069662837808</v>
      </c>
    </row>
    <row r="636" spans="1:11">
      <c r="A636" s="15">
        <v>39600</v>
      </c>
      <c r="B636" s="16">
        <f>GDPC1!B269</f>
        <v>14375</v>
      </c>
      <c r="C636" s="88">
        <v>5.6</v>
      </c>
      <c r="D636" s="17">
        <v>2.3917299999999999</v>
      </c>
      <c r="E636" s="84">
        <f t="shared" si="19"/>
        <v>1798.7344417291376</v>
      </c>
      <c r="H636" s="18">
        <v>39600</v>
      </c>
      <c r="I636" s="19">
        <v>11350.01</v>
      </c>
      <c r="J636" s="87">
        <v>217.46299999999999</v>
      </c>
      <c r="K636" s="86">
        <f t="shared" si="20"/>
        <v>52.192832803741325</v>
      </c>
    </row>
    <row r="637" spans="1:11">
      <c r="A637" s="15">
        <v>39630</v>
      </c>
      <c r="B637" s="16">
        <f>GDPC1!B270</f>
        <v>14355.6</v>
      </c>
      <c r="C637" s="88">
        <v>5.8</v>
      </c>
      <c r="D637" s="17">
        <v>2.4633099999999999</v>
      </c>
      <c r="E637" s="84">
        <f t="shared" si="19"/>
        <v>1737.2699317827844</v>
      </c>
      <c r="G637" s="2">
        <v>207</v>
      </c>
      <c r="H637" s="18">
        <v>39630</v>
      </c>
      <c r="I637" s="19">
        <v>11378.02</v>
      </c>
      <c r="J637" s="87">
        <v>219.01599999999999</v>
      </c>
      <c r="K637" s="86">
        <f t="shared" si="20"/>
        <v>51.950633743653434</v>
      </c>
    </row>
    <row r="638" spans="1:11">
      <c r="A638" s="15">
        <v>39661</v>
      </c>
      <c r="B638" s="16">
        <f>GDPC1!B270</f>
        <v>14355.6</v>
      </c>
      <c r="C638" s="88">
        <v>6.1</v>
      </c>
      <c r="D638" s="17">
        <v>2.4981200000000001</v>
      </c>
      <c r="E638" s="84">
        <f t="shared" si="19"/>
        <v>1669.6208008262272</v>
      </c>
      <c r="H638" s="18">
        <v>39661</v>
      </c>
      <c r="I638" s="19">
        <v>11543.55</v>
      </c>
      <c r="J638" s="87">
        <v>218.69</v>
      </c>
      <c r="K638" s="86">
        <f t="shared" si="20"/>
        <v>52.784992455073386</v>
      </c>
    </row>
    <row r="639" spans="1:11">
      <c r="A639" s="15">
        <v>39692</v>
      </c>
      <c r="B639" s="16">
        <f>GDPC1!B270</f>
        <v>14355.6</v>
      </c>
      <c r="C639" s="88">
        <v>6.1</v>
      </c>
      <c r="D639" s="17">
        <v>2.4386199999999998</v>
      </c>
      <c r="E639" s="84">
        <f t="shared" si="19"/>
        <v>1681.2552848118314</v>
      </c>
      <c r="H639" s="18">
        <v>39692</v>
      </c>
      <c r="I639" s="19">
        <v>10850.66</v>
      </c>
      <c r="J639" s="87">
        <v>218.87700000000001</v>
      </c>
      <c r="K639" s="86">
        <f t="shared" si="20"/>
        <v>49.574235757982791</v>
      </c>
    </row>
    <row r="640" spans="1:11">
      <c r="A640" s="15">
        <v>39722</v>
      </c>
      <c r="B640" s="16">
        <f>GDPC1!B271</f>
        <v>14402.5</v>
      </c>
      <c r="C640" s="88">
        <v>6.5</v>
      </c>
      <c r="D640" s="17">
        <v>2.2213599999999998</v>
      </c>
      <c r="E640" s="84">
        <f t="shared" si="19"/>
        <v>1651.4052854142012</v>
      </c>
      <c r="G640" s="2">
        <v>208</v>
      </c>
      <c r="H640" s="18">
        <v>39722</v>
      </c>
      <c r="I640" s="19">
        <v>9325.01</v>
      </c>
      <c r="J640" s="87">
        <v>216.995</v>
      </c>
      <c r="K640" s="86">
        <f t="shared" si="20"/>
        <v>42.97338648355953</v>
      </c>
    </row>
    <row r="641" spans="1:11">
      <c r="A641" s="15">
        <v>39753</v>
      </c>
      <c r="B641" s="16">
        <f>GDPC1!B271</f>
        <v>14402.5</v>
      </c>
      <c r="C641" s="88">
        <v>6.8</v>
      </c>
      <c r="D641" s="17">
        <v>2.0158900000000002</v>
      </c>
      <c r="E641" s="84">
        <f t="shared" si="19"/>
        <v>1633.6977888789447</v>
      </c>
      <c r="H641" s="18">
        <v>39753</v>
      </c>
      <c r="I641" s="19">
        <v>8829.0400000000009</v>
      </c>
      <c r="J641" s="87">
        <v>213.15299999999999</v>
      </c>
      <c r="K641" s="86">
        <f t="shared" si="20"/>
        <v>41.421138806397288</v>
      </c>
    </row>
    <row r="642" spans="1:11">
      <c r="A642" s="15">
        <v>39783</v>
      </c>
      <c r="B642" s="16">
        <f>GDPC1!B271</f>
        <v>14402.5</v>
      </c>
      <c r="C642" s="88">
        <v>7.3</v>
      </c>
      <c r="D642" s="17">
        <v>1.7624599999999999</v>
      </c>
      <c r="E642" s="84">
        <f t="shared" si="19"/>
        <v>1589.2483939239457</v>
      </c>
      <c r="H642" s="18">
        <v>39783</v>
      </c>
      <c r="I642" s="19">
        <v>8776.39</v>
      </c>
      <c r="J642" s="87">
        <v>211.398</v>
      </c>
      <c r="K642" s="86">
        <f t="shared" si="20"/>
        <v>41.515955685484251</v>
      </c>
    </row>
    <row r="643" spans="1:11">
      <c r="A643" s="15">
        <v>39814</v>
      </c>
      <c r="B643" s="16">
        <f>GDPC1!B272</f>
        <v>14541.9</v>
      </c>
      <c r="C643" s="88">
        <v>7.8</v>
      </c>
      <c r="D643" s="17">
        <v>1.67235</v>
      </c>
      <c r="E643" s="84">
        <f t="shared" si="19"/>
        <v>1535.194539897702</v>
      </c>
      <c r="G643" s="2">
        <v>209</v>
      </c>
      <c r="H643" s="18">
        <v>39814</v>
      </c>
      <c r="I643" s="19">
        <v>8000.86</v>
      </c>
      <c r="J643" s="87">
        <v>211.93299999999999</v>
      </c>
      <c r="K643" s="86">
        <f t="shared" si="20"/>
        <v>37.751836665361225</v>
      </c>
    </row>
    <row r="644" spans="1:11">
      <c r="A644" s="15">
        <v>39845</v>
      </c>
      <c r="B644" s="16">
        <f>GDPC1!B272</f>
        <v>14541.9</v>
      </c>
      <c r="C644" s="88">
        <v>8.3000000000000007</v>
      </c>
      <c r="D644" s="17">
        <v>1.80098</v>
      </c>
      <c r="E644" s="84">
        <f t="shared" si="19"/>
        <v>1439.6523901641226</v>
      </c>
      <c r="H644" s="18">
        <v>39845</v>
      </c>
      <c r="I644" s="19">
        <v>7062.93</v>
      </c>
      <c r="J644" s="87">
        <v>212.70500000000001</v>
      </c>
      <c r="K644" s="86">
        <f t="shared" si="20"/>
        <v>33.20528431395595</v>
      </c>
    </row>
    <row r="645" spans="1:11">
      <c r="A645" s="15">
        <v>39873</v>
      </c>
      <c r="B645" s="16">
        <f>GDPC1!B272</f>
        <v>14541.9</v>
      </c>
      <c r="C645" s="88">
        <v>8.6999999999999993</v>
      </c>
      <c r="D645" s="17">
        <v>1.7876099999999999</v>
      </c>
      <c r="E645" s="84">
        <f t="shared" si="19"/>
        <v>1386.5790203869137</v>
      </c>
      <c r="H645" s="18">
        <v>39873</v>
      </c>
      <c r="I645" s="19">
        <v>7608.92</v>
      </c>
      <c r="J645" s="87">
        <v>212.495</v>
      </c>
      <c r="K645" s="86">
        <f t="shared" si="20"/>
        <v>35.807524882938424</v>
      </c>
    </row>
    <row r="646" spans="1:11">
      <c r="A646" s="15">
        <v>39904</v>
      </c>
      <c r="B646" s="16">
        <f>GDPC1!B273</f>
        <v>14604.8</v>
      </c>
      <c r="C646" s="88">
        <v>9</v>
      </c>
      <c r="D646" s="17">
        <v>1.9323300000000001</v>
      </c>
      <c r="E646" s="84">
        <f t="shared" si="19"/>
        <v>1335.9274738322022</v>
      </c>
      <c r="G646" s="2">
        <v>210</v>
      </c>
      <c r="H646" s="18">
        <v>39904</v>
      </c>
      <c r="I646" s="19">
        <v>8168.12</v>
      </c>
      <c r="J646" s="87">
        <v>212.709</v>
      </c>
      <c r="K646" s="86">
        <f t="shared" si="20"/>
        <v>38.400443798804936</v>
      </c>
    </row>
    <row r="647" spans="1:11">
      <c r="A647" s="15">
        <v>39934</v>
      </c>
      <c r="B647" s="16">
        <f>GDPC1!B273</f>
        <v>14604.8</v>
      </c>
      <c r="C647" s="88">
        <v>9.4</v>
      </c>
      <c r="D647" s="17">
        <v>1.84613</v>
      </c>
      <c r="E647" s="84">
        <f t="shared" si="19"/>
        <v>1298.6511804505192</v>
      </c>
      <c r="H647" s="18">
        <v>39934</v>
      </c>
      <c r="I647" s="19">
        <v>8500.33</v>
      </c>
      <c r="J647" s="87">
        <v>213.02199999999999</v>
      </c>
      <c r="K647" s="86">
        <f t="shared" si="20"/>
        <v>39.903531090685469</v>
      </c>
    </row>
    <row r="648" spans="1:11">
      <c r="A648" s="15">
        <v>39965</v>
      </c>
      <c r="B648" s="16">
        <f>GDPC1!B273</f>
        <v>14604.8</v>
      </c>
      <c r="C648" s="88">
        <v>9.5</v>
      </c>
      <c r="D648" s="17">
        <v>1.71197</v>
      </c>
      <c r="E648" s="84">
        <f t="shared" si="19"/>
        <v>1302.6078378732727</v>
      </c>
      <c r="H648" s="18">
        <v>39965</v>
      </c>
      <c r="I648" s="19">
        <v>8447</v>
      </c>
      <c r="J648" s="87">
        <v>214.79</v>
      </c>
      <c r="K648" s="86">
        <f t="shared" si="20"/>
        <v>39.326784300945114</v>
      </c>
    </row>
    <row r="649" spans="1:11">
      <c r="A649" s="15">
        <v>39995</v>
      </c>
      <c r="B649" s="16">
        <f>GDPC1!B274</f>
        <v>14745.9</v>
      </c>
      <c r="C649" s="88">
        <v>9.5</v>
      </c>
      <c r="D649" s="17">
        <v>1.5270999999999999</v>
      </c>
      <c r="E649" s="84">
        <f t="shared" si="19"/>
        <v>1337.2418858992844</v>
      </c>
      <c r="G649" s="2">
        <v>211</v>
      </c>
      <c r="H649" s="18">
        <v>39995</v>
      </c>
      <c r="I649" s="19">
        <v>9171.61</v>
      </c>
      <c r="J649" s="87">
        <v>214.726</v>
      </c>
      <c r="K649" s="86">
        <f t="shared" si="20"/>
        <v>42.713085513631327</v>
      </c>
    </row>
    <row r="650" spans="1:11">
      <c r="A650" s="15">
        <v>40026</v>
      </c>
      <c r="B650" s="16">
        <f>GDPC1!B274</f>
        <v>14745.9</v>
      </c>
      <c r="C650" s="88">
        <v>9.6</v>
      </c>
      <c r="D650" s="17">
        <v>1.43397</v>
      </c>
      <c r="E650" s="84">
        <f t="shared" si="19"/>
        <v>1336.4092887691374</v>
      </c>
      <c r="H650" s="18">
        <v>40026</v>
      </c>
      <c r="I650" s="19">
        <v>9496.2800000000007</v>
      </c>
      <c r="J650" s="87">
        <v>215.44499999999999</v>
      </c>
      <c r="K650" s="86">
        <f t="shared" si="20"/>
        <v>44.077513982687002</v>
      </c>
    </row>
    <row r="651" spans="1:11">
      <c r="A651" s="15">
        <v>40057</v>
      </c>
      <c r="B651" s="16">
        <f>GDPC1!B274</f>
        <v>14745.9</v>
      </c>
      <c r="C651" s="88">
        <v>9.8000000000000007</v>
      </c>
      <c r="D651" s="17">
        <v>1.47984</v>
      </c>
      <c r="E651" s="84">
        <f t="shared" si="19"/>
        <v>1307.2791812649825</v>
      </c>
      <c r="H651" s="18">
        <v>40057</v>
      </c>
      <c r="I651" s="19">
        <v>9712.2800000000007</v>
      </c>
      <c r="J651" s="87">
        <v>215.86099999999999</v>
      </c>
      <c r="K651" s="86">
        <f t="shared" si="20"/>
        <v>44.993213225177321</v>
      </c>
    </row>
    <row r="652" spans="1:11">
      <c r="A652" s="15">
        <v>40087</v>
      </c>
      <c r="B652" s="16">
        <f>GDPC1!B275</f>
        <v>14845.5</v>
      </c>
      <c r="C652" s="88">
        <v>10</v>
      </c>
      <c r="D652" s="17">
        <v>1.7127300000000001</v>
      </c>
      <c r="E652" s="84">
        <f t="shared" si="19"/>
        <v>1267.4671063022881</v>
      </c>
      <c r="G652" s="2">
        <v>212</v>
      </c>
      <c r="H652" s="18">
        <v>40087</v>
      </c>
      <c r="I652" s="19">
        <v>9712.73</v>
      </c>
      <c r="J652" s="87">
        <v>216.50899999999999</v>
      </c>
      <c r="K652" s="86">
        <f t="shared" si="20"/>
        <v>44.860629350281052</v>
      </c>
    </row>
    <row r="653" spans="1:11">
      <c r="A653" s="15">
        <v>40118</v>
      </c>
      <c r="B653" s="16">
        <f>GDPC1!B275</f>
        <v>14845.5</v>
      </c>
      <c r="C653" s="88">
        <v>9.9</v>
      </c>
      <c r="D653" s="17">
        <v>1.71424</v>
      </c>
      <c r="E653" s="84">
        <f t="shared" si="19"/>
        <v>1278.2153632093016</v>
      </c>
      <c r="H653" s="18">
        <v>40118</v>
      </c>
      <c r="I653" s="19">
        <v>10344.84</v>
      </c>
      <c r="J653" s="87">
        <v>217.23400000000001</v>
      </c>
      <c r="K653" s="86">
        <f t="shared" si="20"/>
        <v>47.620722354695857</v>
      </c>
    </row>
    <row r="654" spans="1:11">
      <c r="A654" s="15">
        <v>40148</v>
      </c>
      <c r="B654" s="16">
        <f>GDPC1!B275</f>
        <v>14845.5</v>
      </c>
      <c r="C654" s="88">
        <v>9.9</v>
      </c>
      <c r="D654" s="17">
        <v>1.8236699999999999</v>
      </c>
      <c r="E654" s="84">
        <f t="shared" si="19"/>
        <v>1266.2843631729654</v>
      </c>
      <c r="H654" s="18">
        <v>40148</v>
      </c>
      <c r="I654" s="19">
        <v>10428.049999999999</v>
      </c>
      <c r="J654" s="87">
        <v>217.34700000000001</v>
      </c>
      <c r="K654" s="86">
        <f t="shared" si="20"/>
        <v>47.978808081086918</v>
      </c>
    </row>
    <row r="655" spans="1:11">
      <c r="A655" s="15">
        <v>40179</v>
      </c>
      <c r="B655" s="16">
        <f>GDPC1!B276</f>
        <v>14939</v>
      </c>
      <c r="C655" s="88">
        <v>9.6999999999999993</v>
      </c>
      <c r="D655" s="17">
        <v>1.4709300000000001</v>
      </c>
      <c r="E655" s="84">
        <f t="shared" si="19"/>
        <v>1337.3103224172028</v>
      </c>
      <c r="G655" s="2">
        <v>213</v>
      </c>
      <c r="H655" s="18">
        <v>40179</v>
      </c>
      <c r="I655" s="19">
        <v>10067.33</v>
      </c>
      <c r="J655" s="87">
        <v>217.46600000000001</v>
      </c>
      <c r="K655" s="86">
        <f t="shared" si="20"/>
        <v>46.293811446387018</v>
      </c>
    </row>
    <row r="656" spans="1:11">
      <c r="A656" s="15">
        <v>40210</v>
      </c>
      <c r="B656" s="16">
        <f>GDPC1!B276</f>
        <v>14939</v>
      </c>
      <c r="C656" s="88">
        <v>9.8000000000000007</v>
      </c>
      <c r="D656" s="17">
        <v>1.3177700000000001</v>
      </c>
      <c r="E656" s="84">
        <f t="shared" si="19"/>
        <v>1343.7047177626448</v>
      </c>
      <c r="H656" s="18">
        <v>40210</v>
      </c>
      <c r="I656" s="19">
        <v>10325.26</v>
      </c>
      <c r="J656" s="87">
        <v>217.251</v>
      </c>
      <c r="K656" s="86">
        <f t="shared" si="20"/>
        <v>47.526869841795893</v>
      </c>
    </row>
    <row r="657" spans="1:11">
      <c r="A657" s="15">
        <v>40238</v>
      </c>
      <c r="B657" s="16">
        <f>GDPC1!B276</f>
        <v>14939</v>
      </c>
      <c r="C657" s="88">
        <v>9.9</v>
      </c>
      <c r="D657" s="17">
        <v>1.1454599999999999</v>
      </c>
      <c r="E657" s="84">
        <f t="shared" si="19"/>
        <v>1352.5013897112478</v>
      </c>
      <c r="H657" s="18">
        <v>40238</v>
      </c>
      <c r="I657" s="19">
        <v>10856.63</v>
      </c>
      <c r="J657" s="87">
        <v>217.30500000000001</v>
      </c>
      <c r="K657" s="86">
        <f t="shared" si="20"/>
        <v>49.960332251903999</v>
      </c>
    </row>
    <row r="658" spans="1:11">
      <c r="A658" s="15">
        <v>40269</v>
      </c>
      <c r="B658" s="16">
        <f>GDPC1!B277</f>
        <v>14881.3</v>
      </c>
      <c r="C658" s="88">
        <v>9.9</v>
      </c>
      <c r="D658" s="17">
        <v>0.96521999999999997</v>
      </c>
      <c r="E658" s="84">
        <f t="shared" si="19"/>
        <v>1369.6271221383458</v>
      </c>
      <c r="G658" s="2">
        <v>214</v>
      </c>
      <c r="H658" s="18">
        <v>40269</v>
      </c>
      <c r="I658" s="19">
        <v>11008.61</v>
      </c>
      <c r="J658" s="87">
        <v>217.376</v>
      </c>
      <c r="K658" s="86">
        <f t="shared" si="20"/>
        <v>50.643171279258063</v>
      </c>
    </row>
    <row r="659" spans="1:11">
      <c r="A659" s="15">
        <v>40299</v>
      </c>
      <c r="B659" s="16">
        <f>GDPC1!B277</f>
        <v>14881.3</v>
      </c>
      <c r="C659" s="88">
        <v>9.6</v>
      </c>
      <c r="D659" s="17">
        <v>0.96936999999999995</v>
      </c>
      <c r="E659" s="84">
        <f t="shared" si="19"/>
        <v>1407.9647131285972</v>
      </c>
      <c r="H659" s="18">
        <v>40299</v>
      </c>
      <c r="I659" s="19">
        <v>10136.629999999999</v>
      </c>
      <c r="J659" s="87">
        <v>217.29900000000001</v>
      </c>
      <c r="K659" s="86">
        <f t="shared" si="20"/>
        <v>46.648304870247905</v>
      </c>
    </row>
    <row r="660" spans="1:11">
      <c r="A660" s="15">
        <v>40330</v>
      </c>
      <c r="B660" s="16">
        <f>GDPC1!B277</f>
        <v>14881.3</v>
      </c>
      <c r="C660" s="88">
        <v>9.4</v>
      </c>
      <c r="D660" s="17">
        <v>0.97985999999999995</v>
      </c>
      <c r="E660" s="84">
        <f t="shared" si="19"/>
        <v>1433.6705890060173</v>
      </c>
      <c r="H660" s="18">
        <v>40330</v>
      </c>
      <c r="I660" s="19">
        <v>9774.02</v>
      </c>
      <c r="J660" s="87">
        <v>217.285</v>
      </c>
      <c r="K660" s="86">
        <f t="shared" si="20"/>
        <v>44.982488436845621</v>
      </c>
    </row>
    <row r="661" spans="1:11">
      <c r="A661" s="15">
        <v>40360</v>
      </c>
      <c r="B661" s="16">
        <f>GDPC1!B278</f>
        <v>14989.6</v>
      </c>
      <c r="C661" s="88">
        <v>9.5</v>
      </c>
      <c r="D661" s="17">
        <v>1.00017</v>
      </c>
      <c r="E661" s="84">
        <f t="shared" si="19"/>
        <v>1427.5578395397408</v>
      </c>
      <c r="G661" s="2">
        <v>215</v>
      </c>
      <c r="H661" s="18">
        <v>40360</v>
      </c>
      <c r="I661" s="19">
        <v>10465.94</v>
      </c>
      <c r="J661" s="87">
        <v>217.67699999999999</v>
      </c>
      <c r="K661" s="86">
        <f t="shared" si="20"/>
        <v>48.080137083844413</v>
      </c>
    </row>
    <row r="662" spans="1:11">
      <c r="A662" s="15">
        <v>40391</v>
      </c>
      <c r="B662" s="16">
        <f>GDPC1!B278</f>
        <v>14989.6</v>
      </c>
      <c r="C662" s="88">
        <v>9.5</v>
      </c>
      <c r="D662" s="17">
        <v>0.95901999999999998</v>
      </c>
      <c r="E662" s="84">
        <f t="shared" si="19"/>
        <v>1433.1744274320156</v>
      </c>
      <c r="H662" s="18">
        <v>40391</v>
      </c>
      <c r="I662" s="19">
        <v>10014.719999999999</v>
      </c>
      <c r="J662" s="87">
        <v>218.012</v>
      </c>
      <c r="K662" s="86">
        <f t="shared" si="20"/>
        <v>45.93655395115865</v>
      </c>
    </row>
    <row r="663" spans="1:11">
      <c r="A663" s="15">
        <v>40422</v>
      </c>
      <c r="B663" s="16">
        <f>GDPC1!B278</f>
        <v>14989.6</v>
      </c>
      <c r="C663" s="88">
        <v>9.5</v>
      </c>
      <c r="D663" s="17">
        <v>0.81438999999999995</v>
      </c>
      <c r="E663" s="84">
        <f t="shared" si="19"/>
        <v>1453.2706248260927</v>
      </c>
      <c r="H663" s="18">
        <v>40422</v>
      </c>
      <c r="I663" s="19">
        <v>10788.05</v>
      </c>
      <c r="J663" s="87">
        <v>218.28100000000001</v>
      </c>
      <c r="K663" s="86">
        <f t="shared" si="20"/>
        <v>49.422762402591154</v>
      </c>
    </row>
    <row r="664" spans="1:11">
      <c r="A664" s="15">
        <v>40452</v>
      </c>
      <c r="B664" s="16">
        <f>GDPC1!B279</f>
        <v>15021.1</v>
      </c>
      <c r="C664" s="88">
        <v>9.5</v>
      </c>
      <c r="D664" s="17">
        <v>0.59728000000000003</v>
      </c>
      <c r="E664" s="84">
        <f t="shared" si="19"/>
        <v>1487.6382550548267</v>
      </c>
      <c r="G664" s="2">
        <v>216</v>
      </c>
      <c r="H664" s="18">
        <v>40452</v>
      </c>
      <c r="I664" s="19">
        <v>11118.49</v>
      </c>
      <c r="J664" s="87">
        <v>219.024</v>
      </c>
      <c r="K664" s="86">
        <f t="shared" si="20"/>
        <v>50.763797574695012</v>
      </c>
    </row>
    <row r="665" spans="1:11">
      <c r="A665" s="15">
        <v>40483</v>
      </c>
      <c r="B665" s="16">
        <f>GDPC1!B279</f>
        <v>15021.1</v>
      </c>
      <c r="C665" s="88">
        <v>9.8000000000000007</v>
      </c>
      <c r="D665" s="17">
        <v>0.65347999999999995</v>
      </c>
      <c r="E665" s="84">
        <f t="shared" si="19"/>
        <v>1436.9473132392275</v>
      </c>
      <c r="H665" s="18">
        <v>40483</v>
      </c>
      <c r="I665" s="19">
        <v>11006.02</v>
      </c>
      <c r="J665" s="87">
        <v>219.54400000000001</v>
      </c>
      <c r="K665" s="86">
        <f t="shared" si="20"/>
        <v>50.131272091243666</v>
      </c>
    </row>
    <row r="666" spans="1:11">
      <c r="A666" s="15">
        <v>40513</v>
      </c>
      <c r="B666" s="16">
        <f>GDPC1!B279</f>
        <v>15021.1</v>
      </c>
      <c r="C666" s="88">
        <v>9.4</v>
      </c>
      <c r="D666" s="17">
        <v>0.63698999999999995</v>
      </c>
      <c r="E666" s="84">
        <f t="shared" si="19"/>
        <v>1496.5741721372644</v>
      </c>
      <c r="H666" s="18">
        <v>40513</v>
      </c>
      <c r="I666" s="19">
        <v>11577.51</v>
      </c>
      <c r="J666" s="87">
        <v>220.43700000000001</v>
      </c>
      <c r="K666" s="86">
        <f t="shared" si="20"/>
        <v>52.520720205773074</v>
      </c>
    </row>
    <row r="667" spans="1:11">
      <c r="A667" s="15">
        <v>40544</v>
      </c>
      <c r="B667" s="16">
        <f>GDPC1!B280</f>
        <v>15190.3</v>
      </c>
      <c r="C667" s="88">
        <v>9.1</v>
      </c>
      <c r="D667" s="17">
        <v>0.95582</v>
      </c>
      <c r="E667" s="84">
        <f t="shared" si="19"/>
        <v>1510.5978428412602</v>
      </c>
      <c r="G667" s="2">
        <v>217</v>
      </c>
      <c r="H667" s="18">
        <v>40544</v>
      </c>
      <c r="I667" s="19">
        <v>11891.93</v>
      </c>
      <c r="J667" s="87">
        <v>221.08199999999999</v>
      </c>
      <c r="K667" s="86">
        <f t="shared" si="20"/>
        <v>53.789679847296483</v>
      </c>
    </row>
    <row r="668" spans="1:11">
      <c r="A668" s="15">
        <v>40575</v>
      </c>
      <c r="B668" s="16">
        <f>GDPC1!B280</f>
        <v>15190.3</v>
      </c>
      <c r="C668" s="88">
        <v>9</v>
      </c>
      <c r="D668" s="17">
        <v>1.0967</v>
      </c>
      <c r="E668" s="84">
        <f t="shared" si="19"/>
        <v>1504.4816623253141</v>
      </c>
      <c r="H668" s="18">
        <v>40575</v>
      </c>
      <c r="I668" s="19">
        <v>12226.34</v>
      </c>
      <c r="J668" s="87">
        <v>221.816</v>
      </c>
      <c r="K668" s="86">
        <f t="shared" si="20"/>
        <v>55.119288058571065</v>
      </c>
    </row>
    <row r="669" spans="1:11">
      <c r="A669" s="15">
        <v>40603</v>
      </c>
      <c r="B669" s="16">
        <f>GDPC1!B280</f>
        <v>15190.3</v>
      </c>
      <c r="C669" s="88">
        <v>9</v>
      </c>
      <c r="D669" s="17">
        <v>1.20225</v>
      </c>
      <c r="E669" s="84">
        <f t="shared" si="19"/>
        <v>1488.9166605405671</v>
      </c>
      <c r="H669" s="18">
        <v>40603</v>
      </c>
      <c r="I669" s="19">
        <v>12319.73</v>
      </c>
      <c r="J669" s="87">
        <v>222.95500000000001</v>
      </c>
      <c r="K669" s="86">
        <f t="shared" si="20"/>
        <v>55.256576439191761</v>
      </c>
    </row>
    <row r="670" spans="1:11">
      <c r="A670" s="15">
        <v>40634</v>
      </c>
      <c r="B670" s="16">
        <f>GDPC1!B281</f>
        <v>15275</v>
      </c>
      <c r="C670" s="88">
        <v>9.1</v>
      </c>
      <c r="D670" s="17">
        <v>1.34365</v>
      </c>
      <c r="E670" s="84">
        <f t="shared" si="19"/>
        <v>1462.6112518133029</v>
      </c>
      <c r="G670" s="2">
        <v>218</v>
      </c>
      <c r="H670" s="18">
        <v>40634</v>
      </c>
      <c r="I670" s="19">
        <v>12810.54</v>
      </c>
      <c r="J670" s="87">
        <v>224.05600000000001</v>
      </c>
      <c r="K670" s="86">
        <f t="shared" si="20"/>
        <v>57.175616810083191</v>
      </c>
    </row>
    <row r="671" spans="1:11">
      <c r="A671" s="15">
        <v>40664</v>
      </c>
      <c r="B671" s="16">
        <f>GDPC1!B281</f>
        <v>15275</v>
      </c>
      <c r="C671" s="88">
        <v>9</v>
      </c>
      <c r="D671" s="17">
        <v>1.50118</v>
      </c>
      <c r="E671" s="84">
        <f t="shared" si="19"/>
        <v>1454.5984356043798</v>
      </c>
      <c r="H671" s="18">
        <v>40664</v>
      </c>
      <c r="I671" s="19">
        <v>12569.79</v>
      </c>
      <c r="J671" s="87">
        <v>224.91800000000001</v>
      </c>
      <c r="K671" s="86">
        <f t="shared" si="20"/>
        <v>55.886100712259584</v>
      </c>
    </row>
    <row r="672" spans="1:11">
      <c r="A672" s="15">
        <v>40695</v>
      </c>
      <c r="B672" s="16">
        <f>GDPC1!B281</f>
        <v>15275</v>
      </c>
      <c r="C672" s="88">
        <v>9.1</v>
      </c>
      <c r="D672" s="17">
        <v>1.6211800000000001</v>
      </c>
      <c r="E672" s="84">
        <f t="shared" ref="E672:E708" si="21">B672/(C672+D672)</f>
        <v>1424.7498876056552</v>
      </c>
      <c r="H672" s="18">
        <v>40695</v>
      </c>
      <c r="I672" s="19">
        <v>12414.34</v>
      </c>
      <c r="J672" s="87">
        <v>224.99</v>
      </c>
      <c r="K672" s="86">
        <f t="shared" ref="K672:K708" si="22">I672/J672</f>
        <v>55.177296768745279</v>
      </c>
    </row>
    <row r="673" spans="1:11">
      <c r="A673" s="15">
        <v>40725</v>
      </c>
      <c r="B673" s="16">
        <f>GDPC1!B282</f>
        <v>15336.7</v>
      </c>
      <c r="C673" s="88">
        <v>9</v>
      </c>
      <c r="D673" s="17">
        <v>1.7484299999999999</v>
      </c>
      <c r="E673" s="84">
        <f t="shared" si="21"/>
        <v>1426.8781580193574</v>
      </c>
      <c r="G673" s="2">
        <v>219</v>
      </c>
      <c r="H673" s="18">
        <v>40725</v>
      </c>
      <c r="I673" s="19">
        <v>12143.24</v>
      </c>
      <c r="J673" s="87">
        <v>225.553</v>
      </c>
      <c r="K673" s="86">
        <f t="shared" si="22"/>
        <v>53.83763461359414</v>
      </c>
    </row>
    <row r="674" spans="1:11">
      <c r="A674" s="15">
        <v>40756</v>
      </c>
      <c r="B674" s="16">
        <f>GDPC1!B282</f>
        <v>15336.7</v>
      </c>
      <c r="C674" s="88">
        <v>9</v>
      </c>
      <c r="D674" s="17">
        <v>1.9395199999999999</v>
      </c>
      <c r="E674" s="84">
        <f t="shared" si="21"/>
        <v>1401.9536506172119</v>
      </c>
      <c r="H674" s="18">
        <v>40756</v>
      </c>
      <c r="I674" s="19">
        <v>11613.53</v>
      </c>
      <c r="J674" s="87">
        <v>226.149</v>
      </c>
      <c r="K674" s="86">
        <f t="shared" si="22"/>
        <v>51.353443968357148</v>
      </c>
    </row>
    <row r="675" spans="1:11">
      <c r="A675" s="15">
        <v>40787</v>
      </c>
      <c r="B675" s="16">
        <f>GDPC1!B282</f>
        <v>15336.7</v>
      </c>
      <c r="C675" s="88">
        <v>9</v>
      </c>
      <c r="D675" s="17">
        <v>1.9755400000000001</v>
      </c>
      <c r="E675" s="84">
        <f t="shared" si="21"/>
        <v>1397.352658730231</v>
      </c>
      <c r="H675" s="18">
        <v>40787</v>
      </c>
      <c r="I675" s="19">
        <v>10913.38</v>
      </c>
      <c r="J675" s="87">
        <v>226.67400000000001</v>
      </c>
      <c r="K675" s="86">
        <f t="shared" si="22"/>
        <v>48.145707050654238</v>
      </c>
    </row>
    <row r="676" spans="1:11">
      <c r="A676" s="15">
        <v>40817</v>
      </c>
      <c r="B676" s="16">
        <f>GDPC1!B283</f>
        <v>15431.3</v>
      </c>
      <c r="C676" s="88">
        <v>8.8000000000000007</v>
      </c>
      <c r="D676" s="17">
        <v>2.09992</v>
      </c>
      <c r="E676" s="84">
        <f t="shared" si="21"/>
        <v>1415.7259869797206</v>
      </c>
      <c r="G676" s="2">
        <v>220</v>
      </c>
      <c r="H676" s="18">
        <v>40817</v>
      </c>
      <c r="I676" s="19">
        <v>11955.01</v>
      </c>
      <c r="J676" s="87">
        <v>226.761</v>
      </c>
      <c r="K676" s="86">
        <f t="shared" si="22"/>
        <v>52.720750040791849</v>
      </c>
    </row>
    <row r="677" spans="1:11">
      <c r="A677" s="15">
        <v>40848</v>
      </c>
      <c r="B677" s="16">
        <f>GDPC1!B283</f>
        <v>15431.3</v>
      </c>
      <c r="C677" s="88">
        <v>8.6</v>
      </c>
      <c r="D677" s="17">
        <v>2.1624599999999998</v>
      </c>
      <c r="E677" s="84">
        <f t="shared" si="21"/>
        <v>1433.8078840711139</v>
      </c>
      <c r="H677" s="18">
        <v>40848</v>
      </c>
      <c r="I677" s="19">
        <v>12045.68</v>
      </c>
      <c r="J677" s="87">
        <v>227.136</v>
      </c>
      <c r="K677" s="86">
        <f t="shared" si="22"/>
        <v>53.032896590588898</v>
      </c>
    </row>
    <row r="678" spans="1:11">
      <c r="A678" s="15">
        <v>40878</v>
      </c>
      <c r="B678" s="16">
        <f>GDPC1!B283</f>
        <v>15431.3</v>
      </c>
      <c r="C678" s="88">
        <v>8.5</v>
      </c>
      <c r="D678" s="17">
        <v>2.2389899999999998</v>
      </c>
      <c r="E678" s="84">
        <f t="shared" si="21"/>
        <v>1436.9414628377529</v>
      </c>
      <c r="H678" s="18">
        <v>40878</v>
      </c>
      <c r="I678" s="19">
        <v>12217.56</v>
      </c>
      <c r="J678" s="87">
        <v>227.09299999999999</v>
      </c>
      <c r="K678" s="86">
        <f t="shared" si="22"/>
        <v>53.799808888869315</v>
      </c>
    </row>
    <row r="679" spans="1:11">
      <c r="A679" s="15">
        <v>40909</v>
      </c>
      <c r="B679" s="16">
        <f>GDPC1!B284</f>
        <v>15433.7</v>
      </c>
      <c r="C679" s="88">
        <v>8.1999999999999993</v>
      </c>
      <c r="D679" s="17">
        <v>2.2802500000000001</v>
      </c>
      <c r="E679" s="84">
        <f t="shared" si="21"/>
        <v>1472.6461677917989</v>
      </c>
      <c r="G679" s="2">
        <v>221</v>
      </c>
      <c r="H679" s="18">
        <v>40909</v>
      </c>
      <c r="I679" s="19">
        <v>12632.91</v>
      </c>
      <c r="J679" s="87">
        <v>227.666</v>
      </c>
      <c r="K679" s="86">
        <f t="shared" si="22"/>
        <v>55.488786204351989</v>
      </c>
    </row>
    <row r="680" spans="1:11">
      <c r="A680" s="15">
        <v>40940</v>
      </c>
      <c r="B680" s="16">
        <f>GDPC1!B284</f>
        <v>15433.7</v>
      </c>
      <c r="C680" s="88">
        <v>8.3000000000000007</v>
      </c>
      <c r="D680" s="17">
        <v>2.1714000000000002</v>
      </c>
      <c r="E680" s="84">
        <f t="shared" si="21"/>
        <v>1473.8907882422598</v>
      </c>
      <c r="H680" s="18">
        <v>40940</v>
      </c>
      <c r="I680" s="19">
        <v>12952.07</v>
      </c>
      <c r="J680" s="87">
        <v>228.13800000000001</v>
      </c>
      <c r="K680" s="86">
        <f t="shared" si="22"/>
        <v>56.772961979152967</v>
      </c>
    </row>
    <row r="681" spans="1:11">
      <c r="A681" s="15">
        <v>40969</v>
      </c>
      <c r="B681" s="16">
        <f>GDPC1!B284</f>
        <v>15433.7</v>
      </c>
      <c r="C681" s="88">
        <v>8.1999999999999993</v>
      </c>
      <c r="D681" s="17">
        <v>2.2546300000000001</v>
      </c>
      <c r="E681" s="84">
        <f t="shared" si="21"/>
        <v>1476.2550181115928</v>
      </c>
      <c r="H681" s="18">
        <v>40969</v>
      </c>
      <c r="I681" s="19">
        <v>13212.04</v>
      </c>
      <c r="J681" s="87">
        <v>228.732</v>
      </c>
      <c r="K681" s="86">
        <f t="shared" si="22"/>
        <v>57.762097126768452</v>
      </c>
    </row>
    <row r="682" spans="1:11">
      <c r="A682" s="15">
        <v>41000</v>
      </c>
      <c r="B682" s="16">
        <f>GDPC1!B285</f>
        <v>15538.4</v>
      </c>
      <c r="C682" s="88">
        <v>8.1999999999999993</v>
      </c>
      <c r="D682" s="17">
        <v>2.3156300000000001</v>
      </c>
      <c r="E682" s="84">
        <f t="shared" si="21"/>
        <v>1477.6480344021234</v>
      </c>
      <c r="G682" s="2">
        <v>222</v>
      </c>
      <c r="H682" s="18">
        <v>41000</v>
      </c>
      <c r="I682" s="19">
        <v>13213.63</v>
      </c>
      <c r="J682" s="87">
        <v>229.184</v>
      </c>
      <c r="K682" s="86">
        <f t="shared" si="22"/>
        <v>57.655115540351851</v>
      </c>
    </row>
    <row r="683" spans="1:11">
      <c r="A683" s="15">
        <v>41030</v>
      </c>
      <c r="B683" s="16">
        <f>GDPC1!B285</f>
        <v>15538.4</v>
      </c>
      <c r="C683" s="88">
        <v>8.1999999999999993</v>
      </c>
      <c r="D683" s="17">
        <v>2.2469999999999999</v>
      </c>
      <c r="E683" s="84">
        <f t="shared" si="21"/>
        <v>1487.3552215947163</v>
      </c>
      <c r="H683" s="18">
        <v>41030</v>
      </c>
      <c r="I683" s="19">
        <v>12393.45</v>
      </c>
      <c r="J683" s="87">
        <v>228.88399999999999</v>
      </c>
      <c r="K683" s="86">
        <f t="shared" si="22"/>
        <v>54.147297320913658</v>
      </c>
    </row>
    <row r="684" spans="1:11">
      <c r="A684" s="15">
        <v>41061</v>
      </c>
      <c r="B684" s="16">
        <f>GDPC1!B285</f>
        <v>15538.4</v>
      </c>
      <c r="C684" s="88">
        <v>8.1999999999999993</v>
      </c>
      <c r="D684" s="17">
        <v>2.21529</v>
      </c>
      <c r="E684" s="84">
        <f t="shared" si="21"/>
        <v>1491.8835673322587</v>
      </c>
      <c r="H684" s="18">
        <v>41061</v>
      </c>
      <c r="I684" s="19">
        <v>12880.09</v>
      </c>
      <c r="J684" s="87">
        <v>228.82499999999999</v>
      </c>
      <c r="K684" s="86">
        <f t="shared" si="22"/>
        <v>56.287949306238396</v>
      </c>
    </row>
    <row r="685" spans="1:11">
      <c r="A685" s="15">
        <v>41091</v>
      </c>
      <c r="B685" s="16">
        <f>GDPC1!B286</f>
        <v>15606.6</v>
      </c>
      <c r="C685" s="88">
        <v>8.1999999999999993</v>
      </c>
      <c r="D685" s="17">
        <v>2.1044900000000002</v>
      </c>
      <c r="E685" s="84">
        <f t="shared" si="21"/>
        <v>1514.543660093804</v>
      </c>
      <c r="G685" s="2">
        <v>223</v>
      </c>
      <c r="H685" s="18">
        <v>41091</v>
      </c>
      <c r="I685" s="19">
        <v>13008.68</v>
      </c>
      <c r="J685" s="87">
        <v>228.779</v>
      </c>
      <c r="K685" s="86">
        <f t="shared" si="22"/>
        <v>56.861337797612542</v>
      </c>
    </row>
    <row r="686" spans="1:11">
      <c r="A686" s="15">
        <v>41122</v>
      </c>
      <c r="B686" s="16">
        <f>GDPC1!B286</f>
        <v>15606.6</v>
      </c>
      <c r="C686" s="88">
        <v>8.1</v>
      </c>
      <c r="D686" s="17">
        <v>1.9163399999999999</v>
      </c>
      <c r="E686" s="84">
        <f t="shared" si="21"/>
        <v>1558.1140416559342</v>
      </c>
      <c r="H686" s="18">
        <v>41122</v>
      </c>
      <c r="I686" s="19">
        <v>13090.84</v>
      </c>
      <c r="J686" s="87">
        <v>229.952</v>
      </c>
      <c r="K686" s="86">
        <f t="shared" si="22"/>
        <v>56.928576398552742</v>
      </c>
    </row>
    <row r="687" spans="1:11">
      <c r="A687" s="15">
        <v>41153</v>
      </c>
      <c r="B687" s="16">
        <f>GDPC1!B286</f>
        <v>15606.6</v>
      </c>
      <c r="C687" s="88">
        <v>7.8</v>
      </c>
      <c r="D687" s="17">
        <v>1.9925600000000001</v>
      </c>
      <c r="E687" s="84">
        <f t="shared" si="21"/>
        <v>1593.7201303847003</v>
      </c>
      <c r="H687" s="18">
        <v>41153</v>
      </c>
      <c r="I687" s="19">
        <v>13437.13</v>
      </c>
      <c r="J687" s="87">
        <v>231.08600000000001</v>
      </c>
      <c r="K687" s="86">
        <f t="shared" si="22"/>
        <v>58.147745860848339</v>
      </c>
    </row>
    <row r="688" spans="1:11">
      <c r="A688" s="15">
        <v>41183</v>
      </c>
      <c r="B688" s="16">
        <f>GDPC1!B287</f>
        <v>15779.9</v>
      </c>
      <c r="C688" s="88">
        <v>7.8</v>
      </c>
      <c r="D688" s="17">
        <v>2.0006499999999998</v>
      </c>
      <c r="E688" s="84">
        <f t="shared" si="21"/>
        <v>1610.0870860606185</v>
      </c>
      <c r="G688" s="2">
        <v>224</v>
      </c>
      <c r="H688" s="18">
        <v>41183</v>
      </c>
      <c r="I688" s="19">
        <v>13096.46</v>
      </c>
      <c r="J688" s="87">
        <v>231.65199999999999</v>
      </c>
      <c r="K688" s="86">
        <f t="shared" si="22"/>
        <v>56.535061212508417</v>
      </c>
    </row>
    <row r="689" spans="1:11">
      <c r="A689" s="15">
        <v>41214</v>
      </c>
      <c r="B689" s="16">
        <f>GDPC1!B287</f>
        <v>15779.9</v>
      </c>
      <c r="C689" s="88">
        <v>7.8</v>
      </c>
      <c r="D689" s="17">
        <v>1.94526</v>
      </c>
      <c r="E689" s="84">
        <f t="shared" si="21"/>
        <v>1619.2384810666929</v>
      </c>
      <c r="H689" s="18">
        <v>41214</v>
      </c>
      <c r="I689" s="19">
        <v>13025.58</v>
      </c>
      <c r="J689" s="87">
        <v>231.19</v>
      </c>
      <c r="K689" s="86">
        <f t="shared" si="22"/>
        <v>56.341450754790429</v>
      </c>
    </row>
    <row r="690" spans="1:11">
      <c r="A690" s="15">
        <v>41244</v>
      </c>
      <c r="B690" s="16">
        <f>GDPC1!B287</f>
        <v>15779.9</v>
      </c>
      <c r="C690" s="88">
        <v>7.9</v>
      </c>
      <c r="D690" s="17">
        <v>1.8907400000000001</v>
      </c>
      <c r="E690" s="84">
        <f t="shared" si="21"/>
        <v>1611.7167854523764</v>
      </c>
      <c r="H690" s="18">
        <v>41244</v>
      </c>
      <c r="I690" s="19">
        <v>13104.14</v>
      </c>
      <c r="J690" s="87">
        <v>231.09899999999999</v>
      </c>
      <c r="K690" s="86">
        <f t="shared" si="22"/>
        <v>56.703577254769598</v>
      </c>
    </row>
    <row r="691" spans="1:11">
      <c r="A691" s="15">
        <v>41275</v>
      </c>
      <c r="B691" s="16">
        <f>GDPC1!B288</f>
        <v>15916.2</v>
      </c>
      <c r="C691" s="88">
        <v>7.9</v>
      </c>
      <c r="D691" s="17">
        <v>1.9128099999999999</v>
      </c>
      <c r="E691" s="84">
        <f t="shared" si="21"/>
        <v>1621.9818787890522</v>
      </c>
      <c r="G691" s="2">
        <v>225</v>
      </c>
      <c r="H691" s="18">
        <v>41275</v>
      </c>
      <c r="I691" s="19">
        <v>13860.58</v>
      </c>
      <c r="J691" s="87">
        <v>231.321</v>
      </c>
      <c r="K691" s="86">
        <f t="shared" si="22"/>
        <v>59.919246415154696</v>
      </c>
    </row>
    <row r="692" spans="1:11">
      <c r="A692" s="15">
        <v>41306</v>
      </c>
      <c r="B692" s="16">
        <f>GDPC1!B288</f>
        <v>15916.2</v>
      </c>
      <c r="C692" s="88">
        <v>7.7</v>
      </c>
      <c r="D692" s="17">
        <v>2.0050400000000002</v>
      </c>
      <c r="E692" s="84">
        <f t="shared" si="21"/>
        <v>1639.9932406254895</v>
      </c>
      <c r="H692" s="18">
        <v>41306</v>
      </c>
      <c r="I692" s="19">
        <v>14054.49</v>
      </c>
      <c r="J692" s="87">
        <v>232.59899999999999</v>
      </c>
      <c r="K692" s="86">
        <f t="shared" si="22"/>
        <v>60.423690557569039</v>
      </c>
    </row>
    <row r="693" spans="1:11">
      <c r="A693" s="15">
        <v>41334</v>
      </c>
      <c r="B693" s="16">
        <f>GDPC1!B288</f>
        <v>15916.2</v>
      </c>
      <c r="C693" s="88">
        <v>7.5</v>
      </c>
      <c r="D693" s="17">
        <v>1.8919299999999999</v>
      </c>
      <c r="E693" s="84">
        <f t="shared" si="21"/>
        <v>1694.667656168647</v>
      </c>
      <c r="H693" s="18">
        <v>41334</v>
      </c>
      <c r="I693" s="19">
        <v>14578.54</v>
      </c>
      <c r="J693" s="87">
        <v>232.07499999999999</v>
      </c>
      <c r="K693" s="86">
        <f t="shared" si="22"/>
        <v>62.818226866314774</v>
      </c>
    </row>
    <row r="694" spans="1:11">
      <c r="A694" s="15">
        <v>41365</v>
      </c>
      <c r="B694" s="16">
        <f>GDPC1!B289</f>
        <v>15831.7</v>
      </c>
      <c r="C694" s="88">
        <v>7.5</v>
      </c>
      <c r="D694" s="17">
        <v>1.7220899999999999</v>
      </c>
      <c r="E694" s="84">
        <f t="shared" si="21"/>
        <v>1716.71497458819</v>
      </c>
      <c r="G694" s="2">
        <v>226</v>
      </c>
      <c r="H694" s="18">
        <v>41365</v>
      </c>
      <c r="I694" s="19">
        <v>14839.8</v>
      </c>
      <c r="J694" s="87">
        <v>231.70699999999999</v>
      </c>
      <c r="K694" s="86">
        <f t="shared" si="22"/>
        <v>64.045540272844576</v>
      </c>
    </row>
    <row r="695" spans="1:11">
      <c r="A695" s="15">
        <v>41395</v>
      </c>
      <c r="B695" s="16">
        <f>GDPC1!B289</f>
        <v>15831.7</v>
      </c>
      <c r="C695" s="88">
        <v>7.5</v>
      </c>
      <c r="D695" s="17">
        <v>1.67622</v>
      </c>
      <c r="E695" s="84">
        <f t="shared" si="21"/>
        <v>1725.2964728395789</v>
      </c>
      <c r="H695" s="18">
        <v>41395</v>
      </c>
      <c r="I695" s="19">
        <v>15115.57</v>
      </c>
      <c r="J695" s="87">
        <v>232.124</v>
      </c>
      <c r="K695" s="86">
        <f t="shared" si="22"/>
        <v>65.11851424238769</v>
      </c>
    </row>
    <row r="696" spans="1:11">
      <c r="A696" s="15">
        <v>41426</v>
      </c>
      <c r="B696" s="16">
        <f>GDPC1!B289</f>
        <v>15831.7</v>
      </c>
      <c r="C696" s="88">
        <v>7.5</v>
      </c>
      <c r="D696" s="17">
        <v>1.6334</v>
      </c>
      <c r="E696" s="84">
        <f t="shared" si="21"/>
        <v>1733.3851577725711</v>
      </c>
      <c r="H696" s="18">
        <v>41426</v>
      </c>
      <c r="I696" s="19">
        <v>14909.6</v>
      </c>
      <c r="J696" s="87">
        <v>232.86</v>
      </c>
      <c r="K696" s="86">
        <f t="shared" si="22"/>
        <v>64.028171433479343</v>
      </c>
    </row>
    <row r="697" spans="1:11">
      <c r="A697" s="15">
        <v>41456</v>
      </c>
      <c r="B697" s="16">
        <f>GDPC1!B290</f>
        <v>15985.7</v>
      </c>
      <c r="C697" s="88">
        <v>7.3</v>
      </c>
      <c r="D697" s="17">
        <v>1.69557</v>
      </c>
      <c r="E697" s="84">
        <f t="shared" si="21"/>
        <v>1777.0635990826595</v>
      </c>
      <c r="G697" s="2">
        <v>227</v>
      </c>
      <c r="H697" s="18">
        <v>41456</v>
      </c>
      <c r="I697" s="19">
        <v>15499.54</v>
      </c>
      <c r="J697" s="87">
        <v>233.25200000000001</v>
      </c>
      <c r="K697" s="86">
        <f t="shared" si="22"/>
        <v>66.449762488638896</v>
      </c>
    </row>
    <row r="698" spans="1:11">
      <c r="A698" s="15">
        <v>41487</v>
      </c>
      <c r="B698" s="16">
        <f>GDPC1!B290</f>
        <v>15985.7</v>
      </c>
      <c r="C698" s="88">
        <v>7.2</v>
      </c>
      <c r="D698" s="17">
        <v>1.7660800000000001</v>
      </c>
      <c r="E698" s="84">
        <f t="shared" si="21"/>
        <v>1782.9084728220137</v>
      </c>
      <c r="H698" s="18">
        <v>41487</v>
      </c>
      <c r="I698" s="19">
        <v>14810.31</v>
      </c>
      <c r="J698" s="87">
        <v>233.43299999999999</v>
      </c>
      <c r="K698" s="86">
        <f t="shared" si="22"/>
        <v>63.445656783745228</v>
      </c>
    </row>
    <row r="699" spans="1:11">
      <c r="A699" s="15">
        <v>41518</v>
      </c>
      <c r="B699" s="16">
        <f>GDPC1!B290</f>
        <v>15985.7</v>
      </c>
      <c r="C699" s="88">
        <v>7.2</v>
      </c>
      <c r="D699" s="17">
        <v>1.73767</v>
      </c>
      <c r="E699" s="84">
        <f t="shared" si="21"/>
        <v>1788.5757697475963</v>
      </c>
      <c r="H699" s="18">
        <v>41518</v>
      </c>
      <c r="I699" s="19">
        <v>15129.67</v>
      </c>
      <c r="J699" s="87">
        <v>233.74299999999999</v>
      </c>
      <c r="K699" s="86">
        <f t="shared" si="22"/>
        <v>64.727799335167262</v>
      </c>
    </row>
    <row r="700" spans="1:11">
      <c r="A700" s="15">
        <v>41548</v>
      </c>
      <c r="B700" s="17" t="e">
        <v>#N/A</v>
      </c>
      <c r="C700" s="88">
        <v>7.2</v>
      </c>
      <c r="D700" s="17">
        <v>1.6821999999999999</v>
      </c>
      <c r="E700" s="84" t="e">
        <f t="shared" si="21"/>
        <v>#N/A</v>
      </c>
      <c r="G700" s="2">
        <v>228</v>
      </c>
      <c r="H700" s="18">
        <v>41548</v>
      </c>
      <c r="I700" s="19">
        <v>15545.75</v>
      </c>
      <c r="J700" s="87">
        <v>233.78200000000001</v>
      </c>
      <c r="K700" s="86">
        <f t="shared" si="22"/>
        <v>66.496779050568477</v>
      </c>
    </row>
    <row r="701" spans="1:11">
      <c r="A701" s="15">
        <v>41579</v>
      </c>
      <c r="B701" s="17" t="e">
        <v>#N/A</v>
      </c>
      <c r="C701" s="88">
        <v>7</v>
      </c>
      <c r="D701" s="17">
        <v>1.7200899999999999</v>
      </c>
      <c r="E701" s="84" t="e">
        <f t="shared" si="21"/>
        <v>#N/A</v>
      </c>
      <c r="H701" s="18">
        <v>41579</v>
      </c>
      <c r="I701" s="19">
        <v>16086.41</v>
      </c>
      <c r="J701" s="87">
        <v>234.03299999999999</v>
      </c>
      <c r="K701" s="86">
        <f t="shared" si="22"/>
        <v>68.735648391466171</v>
      </c>
    </row>
    <row r="702" spans="1:11">
      <c r="A702" s="15">
        <v>41609</v>
      </c>
      <c r="B702" s="17" t="e">
        <v>#N/A</v>
      </c>
      <c r="C702" s="88">
        <v>6.7</v>
      </c>
      <c r="D702" s="17">
        <v>1.7187600000000001</v>
      </c>
      <c r="E702" s="84" t="e">
        <f t="shared" si="21"/>
        <v>#N/A</v>
      </c>
      <c r="H702" s="18">
        <v>41609</v>
      </c>
      <c r="I702" s="19">
        <v>16576.66</v>
      </c>
      <c r="J702" s="87">
        <v>234.59399999999999</v>
      </c>
      <c r="K702" s="86">
        <f t="shared" si="22"/>
        <v>70.661056975029197</v>
      </c>
    </row>
    <row r="703" spans="1:11">
      <c r="A703" s="15">
        <v>41640</v>
      </c>
      <c r="B703" s="17" t="e">
        <v>#N/A</v>
      </c>
      <c r="C703" s="88">
        <v>6.6</v>
      </c>
      <c r="D703" s="17">
        <v>1.6196699999999999</v>
      </c>
      <c r="E703" s="84" t="e">
        <f t="shared" si="21"/>
        <v>#N/A</v>
      </c>
      <c r="G703" s="2">
        <v>229</v>
      </c>
      <c r="H703" s="18">
        <v>41640</v>
      </c>
      <c r="I703" s="19">
        <v>15698.85</v>
      </c>
      <c r="J703" s="87">
        <v>234.93299999999999</v>
      </c>
      <c r="K703" s="86">
        <f t="shared" si="22"/>
        <v>66.822668590619458</v>
      </c>
    </row>
    <row r="704" spans="1:11">
      <c r="A704" s="15">
        <v>41671</v>
      </c>
      <c r="B704" s="17" t="e">
        <v>#N/A</v>
      </c>
      <c r="C704" s="88">
        <v>6.7</v>
      </c>
      <c r="D704" s="17">
        <v>1.5596000000000001</v>
      </c>
      <c r="E704" s="84" t="e">
        <f t="shared" si="21"/>
        <v>#N/A</v>
      </c>
      <c r="H704" s="18">
        <v>41671</v>
      </c>
      <c r="I704" s="19">
        <v>16321.71</v>
      </c>
      <c r="J704" s="87">
        <v>235.16900000000001</v>
      </c>
      <c r="K704" s="86">
        <f t="shared" si="22"/>
        <v>69.404173169082654</v>
      </c>
    </row>
    <row r="705" spans="1:11">
      <c r="A705" s="15">
        <v>41699</v>
      </c>
      <c r="B705" s="17" t="e">
        <v>#N/A</v>
      </c>
      <c r="C705" s="88">
        <v>6.7</v>
      </c>
      <c r="D705" s="17">
        <v>1.6488700000000001</v>
      </c>
      <c r="E705" s="84" t="e">
        <f t="shared" si="21"/>
        <v>#N/A</v>
      </c>
      <c r="H705" s="18">
        <v>41699</v>
      </c>
      <c r="I705" s="19">
        <v>16457.66</v>
      </c>
      <c r="J705" s="87">
        <v>235.64</v>
      </c>
      <c r="K705" s="86">
        <f t="shared" si="22"/>
        <v>69.842386691563405</v>
      </c>
    </row>
    <row r="706" spans="1:11">
      <c r="A706" s="15">
        <v>41730</v>
      </c>
      <c r="B706" s="17" t="e">
        <v>#N/A</v>
      </c>
      <c r="C706" s="88">
        <v>6.3</v>
      </c>
      <c r="D706" s="17">
        <v>1.82646</v>
      </c>
      <c r="E706" s="84" t="e">
        <f t="shared" si="21"/>
        <v>#N/A</v>
      </c>
      <c r="G706" s="2">
        <v>230</v>
      </c>
      <c r="H706" s="18">
        <v>41730</v>
      </c>
      <c r="I706" s="19">
        <v>16580.84</v>
      </c>
      <c r="J706" s="87">
        <v>236.25399999999999</v>
      </c>
      <c r="K706" s="86">
        <f t="shared" si="22"/>
        <v>70.182261464356159</v>
      </c>
    </row>
    <row r="707" spans="1:11">
      <c r="A707" s="15">
        <v>41760</v>
      </c>
      <c r="B707" s="17" t="e">
        <v>#N/A</v>
      </c>
      <c r="C707" s="88">
        <v>6.3</v>
      </c>
      <c r="D707" s="17">
        <v>1.9491499999999999</v>
      </c>
      <c r="E707" s="84" t="e">
        <f t="shared" si="21"/>
        <v>#N/A</v>
      </c>
      <c r="H707" s="18">
        <v>41760</v>
      </c>
      <c r="I707" s="19">
        <v>16717.169999999998</v>
      </c>
      <c r="J707" s="87">
        <v>237.083</v>
      </c>
      <c r="K707" s="86">
        <f t="shared" si="22"/>
        <v>70.511888241670633</v>
      </c>
    </row>
    <row r="708" spans="1:11">
      <c r="A708" s="15">
        <v>41791</v>
      </c>
      <c r="B708" s="17" t="e">
        <v>#N/A</v>
      </c>
      <c r="C708" s="88">
        <v>6.1</v>
      </c>
      <c r="D708" s="17">
        <v>1.9273800000000001</v>
      </c>
      <c r="E708" s="84" t="e">
        <f t="shared" si="21"/>
        <v>#N/A</v>
      </c>
      <c r="H708" s="18">
        <v>41791</v>
      </c>
      <c r="I708" s="19">
        <v>16826.599999999999</v>
      </c>
      <c r="J708" s="87">
        <v>237.69300000000001</v>
      </c>
      <c r="K708" s="86">
        <f t="shared" si="22"/>
        <v>70.791314847303028</v>
      </c>
    </row>
    <row r="709" spans="1:11">
      <c r="A709" s="15">
        <v>41821</v>
      </c>
      <c r="B709" s="17" t="e">
        <v>#N/A</v>
      </c>
      <c r="C709" s="88">
        <v>6.2</v>
      </c>
      <c r="G709" s="2">
        <v>231</v>
      </c>
    </row>
    <row r="710" spans="1:11">
      <c r="A710" s="15">
        <v>41852</v>
      </c>
      <c r="B710" s="17" t="e">
        <v>#N/A</v>
      </c>
    </row>
    <row r="711" spans="1:11">
      <c r="A711" s="15">
        <v>41883</v>
      </c>
      <c r="B711" s="17" t="e">
        <v>#N/A</v>
      </c>
    </row>
    <row r="712" spans="1:11">
      <c r="A712" s="15">
        <v>41913</v>
      </c>
      <c r="B712" s="17" t="e">
        <v>#N/A</v>
      </c>
      <c r="G712" s="2">
        <v>232</v>
      </c>
    </row>
    <row r="715" spans="1:11">
      <c r="G715" s="2">
        <v>233</v>
      </c>
    </row>
    <row r="718" spans="1:11">
      <c r="G718" s="2">
        <v>234</v>
      </c>
    </row>
  </sheetData>
  <mergeCells count="6">
    <mergeCell ref="A17:C17"/>
    <mergeCell ref="B2:K3"/>
    <mergeCell ref="B4:K6"/>
    <mergeCell ref="A10:L11"/>
    <mergeCell ref="A13:L14"/>
    <mergeCell ref="A16:F16"/>
  </mergeCells>
  <hyperlinks>
    <hyperlink ref="J18" r:id="rId1"/>
    <hyperlink ref="I18" r:id="rId2"/>
    <hyperlink ref="B18" r:id="rId3"/>
    <hyperlink ref="C18" r:id="rId4"/>
    <hyperlink ref="D18" r:id="rId5"/>
  </hyperlinks>
  <pageMargins left="0.511811024" right="0.511811024" top="0.78740157499999996" bottom="0.78740157499999996" header="0.31496062000000002" footer="0.31496062000000002"/>
  <pageSetup paperSize="9" orientation="portrait" r:id="rId6"/>
  <drawing r:id="rId7"/>
</worksheet>
</file>

<file path=xl/worksheets/sheet8.xml><?xml version="1.0" encoding="utf-8"?>
<worksheet xmlns="http://schemas.openxmlformats.org/spreadsheetml/2006/main" xmlns:r="http://schemas.openxmlformats.org/officeDocument/2006/relationships">
  <sheetPr>
    <tabColor theme="5" tint="-0.499984740745262"/>
  </sheetPr>
  <dimension ref="A1:B290"/>
  <sheetViews>
    <sheetView workbookViewId="0">
      <selection activeCell="J33" sqref="J33"/>
    </sheetView>
  </sheetViews>
  <sheetFormatPr defaultRowHeight="12.75"/>
  <cols>
    <col min="1" max="2" width="20.7109375" style="2" customWidth="1"/>
    <col min="3" max="16384" width="9.140625" style="2"/>
  </cols>
  <sheetData>
    <row r="1" spans="1:2">
      <c r="A1" s="1" t="s">
        <v>0</v>
      </c>
      <c r="B1" s="1" t="s">
        <v>185</v>
      </c>
    </row>
    <row r="2" spans="1:2">
      <c r="A2" s="1" t="s">
        <v>1</v>
      </c>
      <c r="B2" s="1" t="s">
        <v>184</v>
      </c>
    </row>
    <row r="3" spans="1:2">
      <c r="A3" s="1" t="s">
        <v>2</v>
      </c>
      <c r="B3" s="1" t="s">
        <v>170</v>
      </c>
    </row>
    <row r="4" spans="1:2">
      <c r="A4" s="1" t="s">
        <v>3</v>
      </c>
      <c r="B4" s="1" t="s">
        <v>169</v>
      </c>
    </row>
    <row r="5" spans="1:2">
      <c r="A5" s="1" t="s">
        <v>4</v>
      </c>
      <c r="B5" s="1" t="s">
        <v>168</v>
      </c>
    </row>
    <row r="6" spans="1:2">
      <c r="A6" s="1" t="s">
        <v>5</v>
      </c>
      <c r="B6" s="1" t="s">
        <v>167</v>
      </c>
    </row>
    <row r="7" spans="1:2">
      <c r="A7" s="1" t="s">
        <v>6</v>
      </c>
      <c r="B7" s="1" t="s">
        <v>183</v>
      </c>
    </row>
    <row r="8" spans="1:2">
      <c r="A8" s="1" t="s">
        <v>7</v>
      </c>
      <c r="B8" s="1" t="s">
        <v>172</v>
      </c>
    </row>
    <row r="9" spans="1:2">
      <c r="A9" s="1" t="s">
        <v>8</v>
      </c>
      <c r="B9" s="1" t="s">
        <v>165</v>
      </c>
    </row>
    <row r="10" spans="1:2">
      <c r="A10" s="1" t="s">
        <v>9</v>
      </c>
      <c r="B10" s="1" t="s">
        <v>182</v>
      </c>
    </row>
    <row r="11" spans="1:2">
      <c r="B11" s="1" t="s">
        <v>22</v>
      </c>
    </row>
    <row r="12" spans="1:2">
      <c r="B12" s="1" t="s">
        <v>181</v>
      </c>
    </row>
    <row r="13" spans="1:2">
      <c r="B13" s="1" t="s">
        <v>180</v>
      </c>
    </row>
    <row r="14" spans="1:2">
      <c r="B14" s="1" t="s">
        <v>179</v>
      </c>
    </row>
    <row r="15" spans="1:2">
      <c r="B15" s="1" t="s">
        <v>160</v>
      </c>
    </row>
    <row r="16" spans="1:2">
      <c r="B16" s="1" t="s">
        <v>178</v>
      </c>
    </row>
    <row r="17" spans="1:2">
      <c r="B17" s="1" t="s">
        <v>158</v>
      </c>
    </row>
    <row r="18" spans="1:2">
      <c r="B18" s="1" t="s">
        <v>157</v>
      </c>
    </row>
    <row r="20" spans="1:2">
      <c r="A20" s="1" t="s">
        <v>20</v>
      </c>
      <c r="B20" s="1" t="s">
        <v>19</v>
      </c>
    </row>
    <row r="21" spans="1:2">
      <c r="A21" s="21">
        <v>17168</v>
      </c>
      <c r="B21" s="22">
        <v>1934.5</v>
      </c>
    </row>
    <row r="22" spans="1:2">
      <c r="A22" s="21">
        <v>17258</v>
      </c>
      <c r="B22" s="22">
        <v>1932.3</v>
      </c>
    </row>
    <row r="23" spans="1:2">
      <c r="A23" s="21">
        <v>17349</v>
      </c>
      <c r="B23" s="22">
        <v>1930.3</v>
      </c>
    </row>
    <row r="24" spans="1:2">
      <c r="A24" s="21">
        <v>17441</v>
      </c>
      <c r="B24" s="22">
        <v>1960.7</v>
      </c>
    </row>
    <row r="25" spans="1:2">
      <c r="A25" s="21">
        <v>17533</v>
      </c>
      <c r="B25" s="22">
        <v>1989.5</v>
      </c>
    </row>
    <row r="26" spans="1:2">
      <c r="A26" s="21">
        <v>17624</v>
      </c>
      <c r="B26" s="22">
        <v>2021.9</v>
      </c>
    </row>
    <row r="27" spans="1:2">
      <c r="A27" s="21">
        <v>17715</v>
      </c>
      <c r="B27" s="22">
        <v>2033.2</v>
      </c>
    </row>
    <row r="28" spans="1:2">
      <c r="A28" s="21">
        <v>17807</v>
      </c>
      <c r="B28" s="22">
        <v>2035.3</v>
      </c>
    </row>
    <row r="29" spans="1:2">
      <c r="A29" s="21">
        <v>17899</v>
      </c>
      <c r="B29" s="22">
        <v>2007.5</v>
      </c>
    </row>
    <row r="30" spans="1:2">
      <c r="A30" s="21">
        <v>17989</v>
      </c>
      <c r="B30" s="22">
        <v>2000.8</v>
      </c>
    </row>
    <row r="31" spans="1:2">
      <c r="A31" s="21">
        <v>18080</v>
      </c>
      <c r="B31" s="22">
        <v>2022.8</v>
      </c>
    </row>
    <row r="32" spans="1:2">
      <c r="A32" s="21">
        <v>18172</v>
      </c>
      <c r="B32" s="22">
        <v>2004.7</v>
      </c>
    </row>
    <row r="33" spans="1:2">
      <c r="A33" s="21">
        <v>18264</v>
      </c>
      <c r="B33" s="22">
        <v>2084.6</v>
      </c>
    </row>
    <row r="34" spans="1:2">
      <c r="A34" s="21">
        <v>18354</v>
      </c>
      <c r="B34" s="22">
        <v>2147.6</v>
      </c>
    </row>
    <row r="35" spans="1:2">
      <c r="A35" s="21">
        <v>18445</v>
      </c>
      <c r="B35" s="22">
        <v>2230.4</v>
      </c>
    </row>
    <row r="36" spans="1:2">
      <c r="A36" s="21">
        <v>18537</v>
      </c>
      <c r="B36" s="22">
        <v>2273.4</v>
      </c>
    </row>
    <row r="37" spans="1:2">
      <c r="A37" s="21">
        <v>18629</v>
      </c>
      <c r="B37" s="22">
        <v>2304.5</v>
      </c>
    </row>
    <row r="38" spans="1:2">
      <c r="A38" s="21">
        <v>18719</v>
      </c>
      <c r="B38" s="22">
        <v>2344.5</v>
      </c>
    </row>
    <row r="39" spans="1:2">
      <c r="A39" s="21">
        <v>18810</v>
      </c>
      <c r="B39" s="22">
        <v>2392.8000000000002</v>
      </c>
    </row>
    <row r="40" spans="1:2">
      <c r="A40" s="21">
        <v>18902</v>
      </c>
      <c r="B40" s="22">
        <v>2398.1</v>
      </c>
    </row>
    <row r="41" spans="1:2">
      <c r="A41" s="21">
        <v>18994</v>
      </c>
      <c r="B41" s="22">
        <v>2423.5</v>
      </c>
    </row>
    <row r="42" spans="1:2">
      <c r="A42" s="21">
        <v>19085</v>
      </c>
      <c r="B42" s="22">
        <v>2428.5</v>
      </c>
    </row>
    <row r="43" spans="1:2">
      <c r="A43" s="21">
        <v>19176</v>
      </c>
      <c r="B43" s="22">
        <v>2446.1</v>
      </c>
    </row>
    <row r="44" spans="1:2">
      <c r="A44" s="21">
        <v>19268</v>
      </c>
      <c r="B44" s="22">
        <v>2526.4</v>
      </c>
    </row>
    <row r="45" spans="1:2">
      <c r="A45" s="21">
        <v>19360</v>
      </c>
      <c r="B45" s="22">
        <v>2573.4</v>
      </c>
    </row>
    <row r="46" spans="1:2">
      <c r="A46" s="21">
        <v>19450</v>
      </c>
      <c r="B46" s="22">
        <v>2593.5</v>
      </c>
    </row>
    <row r="47" spans="1:2">
      <c r="A47" s="21">
        <v>19541</v>
      </c>
      <c r="B47" s="22">
        <v>2578.9</v>
      </c>
    </row>
    <row r="48" spans="1:2">
      <c r="A48" s="21">
        <v>19633</v>
      </c>
      <c r="B48" s="22">
        <v>2539.8000000000002</v>
      </c>
    </row>
    <row r="49" spans="1:2">
      <c r="A49" s="21">
        <v>19725</v>
      </c>
      <c r="B49" s="22">
        <v>2528</v>
      </c>
    </row>
    <row r="50" spans="1:2">
      <c r="A50" s="21">
        <v>19815</v>
      </c>
      <c r="B50" s="22">
        <v>2530.6999999999998</v>
      </c>
    </row>
    <row r="51" spans="1:2">
      <c r="A51" s="21">
        <v>19906</v>
      </c>
      <c r="B51" s="22">
        <v>2559.4</v>
      </c>
    </row>
    <row r="52" spans="1:2">
      <c r="A52" s="21">
        <v>19998</v>
      </c>
      <c r="B52" s="22">
        <v>2609.3000000000002</v>
      </c>
    </row>
    <row r="53" spans="1:2">
      <c r="A53" s="21">
        <v>20090</v>
      </c>
      <c r="B53" s="22">
        <v>2683.8</v>
      </c>
    </row>
    <row r="54" spans="1:2">
      <c r="A54" s="21">
        <v>20180</v>
      </c>
      <c r="B54" s="22">
        <v>2727.5</v>
      </c>
    </row>
    <row r="55" spans="1:2">
      <c r="A55" s="21">
        <v>20271</v>
      </c>
      <c r="B55" s="22">
        <v>2764.1</v>
      </c>
    </row>
    <row r="56" spans="1:2">
      <c r="A56" s="21">
        <v>20363</v>
      </c>
      <c r="B56" s="22">
        <v>2780.8</v>
      </c>
    </row>
    <row r="57" spans="1:2">
      <c r="A57" s="21">
        <v>20455</v>
      </c>
      <c r="B57" s="22">
        <v>2770</v>
      </c>
    </row>
    <row r="58" spans="1:2">
      <c r="A58" s="21">
        <v>20546</v>
      </c>
      <c r="B58" s="22">
        <v>2792.9</v>
      </c>
    </row>
    <row r="59" spans="1:2">
      <c r="A59" s="21">
        <v>20637</v>
      </c>
      <c r="B59" s="22">
        <v>2790.6</v>
      </c>
    </row>
    <row r="60" spans="1:2">
      <c r="A60" s="21">
        <v>20729</v>
      </c>
      <c r="B60" s="22">
        <v>2836.2</v>
      </c>
    </row>
    <row r="61" spans="1:2">
      <c r="A61" s="21">
        <v>20821</v>
      </c>
      <c r="B61" s="22">
        <v>2854.5</v>
      </c>
    </row>
    <row r="62" spans="1:2">
      <c r="A62" s="21">
        <v>20911</v>
      </c>
      <c r="B62" s="22">
        <v>2848.2</v>
      </c>
    </row>
    <row r="63" spans="1:2">
      <c r="A63" s="21">
        <v>21002</v>
      </c>
      <c r="B63" s="22">
        <v>2875.9</v>
      </c>
    </row>
    <row r="64" spans="1:2">
      <c r="A64" s="21">
        <v>21094</v>
      </c>
      <c r="B64" s="22">
        <v>2846.4</v>
      </c>
    </row>
    <row r="65" spans="1:2">
      <c r="A65" s="21">
        <v>21186</v>
      </c>
      <c r="B65" s="22">
        <v>2772.7</v>
      </c>
    </row>
    <row r="66" spans="1:2">
      <c r="A66" s="21">
        <v>21276</v>
      </c>
      <c r="B66" s="22">
        <v>2790.9</v>
      </c>
    </row>
    <row r="67" spans="1:2">
      <c r="A67" s="21">
        <v>21367</v>
      </c>
      <c r="B67" s="22">
        <v>2855.5</v>
      </c>
    </row>
    <row r="68" spans="1:2">
      <c r="A68" s="21">
        <v>21459</v>
      </c>
      <c r="B68" s="22">
        <v>2922.3</v>
      </c>
    </row>
    <row r="69" spans="1:2">
      <c r="A69" s="21">
        <v>21551</v>
      </c>
      <c r="B69" s="22">
        <v>2976.6</v>
      </c>
    </row>
    <row r="70" spans="1:2">
      <c r="A70" s="21">
        <v>21641</v>
      </c>
      <c r="B70" s="22">
        <v>3049</v>
      </c>
    </row>
    <row r="71" spans="1:2">
      <c r="A71" s="21">
        <v>21732</v>
      </c>
      <c r="B71" s="22">
        <v>3043.1</v>
      </c>
    </row>
    <row r="72" spans="1:2">
      <c r="A72" s="21">
        <v>21824</v>
      </c>
      <c r="B72" s="22">
        <v>3055.1</v>
      </c>
    </row>
    <row r="73" spans="1:2">
      <c r="A73" s="21">
        <v>21916</v>
      </c>
      <c r="B73" s="22">
        <v>3123.2</v>
      </c>
    </row>
    <row r="74" spans="1:2">
      <c r="A74" s="21">
        <v>22007</v>
      </c>
      <c r="B74" s="22">
        <v>3111.3</v>
      </c>
    </row>
    <row r="75" spans="1:2">
      <c r="A75" s="21">
        <v>22098</v>
      </c>
      <c r="B75" s="22">
        <v>3119.1</v>
      </c>
    </row>
    <row r="76" spans="1:2">
      <c r="A76" s="21">
        <v>22190</v>
      </c>
      <c r="B76" s="22">
        <v>3081.3</v>
      </c>
    </row>
    <row r="77" spans="1:2">
      <c r="A77" s="21">
        <v>22282</v>
      </c>
      <c r="B77" s="22">
        <v>3102.3</v>
      </c>
    </row>
    <row r="78" spans="1:2">
      <c r="A78" s="21">
        <v>22372</v>
      </c>
      <c r="B78" s="22">
        <v>3159.9</v>
      </c>
    </row>
    <row r="79" spans="1:2">
      <c r="A79" s="21">
        <v>22463</v>
      </c>
      <c r="B79" s="22">
        <v>3212.6</v>
      </c>
    </row>
    <row r="80" spans="1:2">
      <c r="A80" s="21">
        <v>22555</v>
      </c>
      <c r="B80" s="22">
        <v>3277.7</v>
      </c>
    </row>
    <row r="81" spans="1:2">
      <c r="A81" s="21">
        <v>22647</v>
      </c>
      <c r="B81" s="22">
        <v>3336.8</v>
      </c>
    </row>
    <row r="82" spans="1:2">
      <c r="A82" s="21">
        <v>22737</v>
      </c>
      <c r="B82" s="22">
        <v>3372.7</v>
      </c>
    </row>
    <row r="83" spans="1:2">
      <c r="A83" s="21">
        <v>22828</v>
      </c>
      <c r="B83" s="22">
        <v>3404.8</v>
      </c>
    </row>
    <row r="84" spans="1:2">
      <c r="A84" s="21">
        <v>22920</v>
      </c>
      <c r="B84" s="22">
        <v>3418</v>
      </c>
    </row>
    <row r="85" spans="1:2">
      <c r="A85" s="21">
        <v>23012</v>
      </c>
      <c r="B85" s="22">
        <v>3456.1</v>
      </c>
    </row>
    <row r="86" spans="1:2">
      <c r="A86" s="21">
        <v>23102</v>
      </c>
      <c r="B86" s="22">
        <v>3501.1</v>
      </c>
    </row>
    <row r="87" spans="1:2">
      <c r="A87" s="21">
        <v>23193</v>
      </c>
      <c r="B87" s="22">
        <v>3569.5</v>
      </c>
    </row>
    <row r="88" spans="1:2">
      <c r="A88" s="21">
        <v>23285</v>
      </c>
      <c r="B88" s="22">
        <v>3595</v>
      </c>
    </row>
    <row r="89" spans="1:2">
      <c r="A89" s="21">
        <v>23377</v>
      </c>
      <c r="B89" s="22">
        <v>3672.7</v>
      </c>
    </row>
    <row r="90" spans="1:2">
      <c r="A90" s="21">
        <v>23468</v>
      </c>
      <c r="B90" s="22">
        <v>3716.4</v>
      </c>
    </row>
    <row r="91" spans="1:2">
      <c r="A91" s="21">
        <v>23559</v>
      </c>
      <c r="B91" s="22">
        <v>3766.9</v>
      </c>
    </row>
    <row r="92" spans="1:2">
      <c r="A92" s="21">
        <v>23651</v>
      </c>
      <c r="B92" s="22">
        <v>3780.2</v>
      </c>
    </row>
    <row r="93" spans="1:2">
      <c r="A93" s="21">
        <v>23743</v>
      </c>
      <c r="B93" s="22">
        <v>3873.5</v>
      </c>
    </row>
    <row r="94" spans="1:2">
      <c r="A94" s="21">
        <v>23833</v>
      </c>
      <c r="B94" s="22">
        <v>3926.4</v>
      </c>
    </row>
    <row r="95" spans="1:2">
      <c r="A95" s="21">
        <v>23924</v>
      </c>
      <c r="B95" s="22">
        <v>4006.2</v>
      </c>
    </row>
    <row r="96" spans="1:2">
      <c r="A96" s="21">
        <v>24016</v>
      </c>
      <c r="B96" s="22">
        <v>4100.6000000000004</v>
      </c>
    </row>
    <row r="97" spans="1:2">
      <c r="A97" s="21">
        <v>24108</v>
      </c>
      <c r="B97" s="22">
        <v>4201.8999999999996</v>
      </c>
    </row>
    <row r="98" spans="1:2">
      <c r="A98" s="21">
        <v>24198</v>
      </c>
      <c r="B98" s="22">
        <v>4219.1000000000004</v>
      </c>
    </row>
    <row r="99" spans="1:2">
      <c r="A99" s="21">
        <v>24289</v>
      </c>
      <c r="B99" s="22">
        <v>4249.2</v>
      </c>
    </row>
    <row r="100" spans="1:2">
      <c r="A100" s="21">
        <v>24381</v>
      </c>
      <c r="B100" s="22">
        <v>4285.6000000000004</v>
      </c>
    </row>
    <row r="101" spans="1:2">
      <c r="A101" s="21">
        <v>24473</v>
      </c>
      <c r="B101" s="22">
        <v>4324.8999999999996</v>
      </c>
    </row>
    <row r="102" spans="1:2">
      <c r="A102" s="21">
        <v>24563</v>
      </c>
      <c r="B102" s="22">
        <v>4328.7</v>
      </c>
    </row>
    <row r="103" spans="1:2">
      <c r="A103" s="21">
        <v>24654</v>
      </c>
      <c r="B103" s="22">
        <v>4366.1000000000004</v>
      </c>
    </row>
    <row r="104" spans="1:2">
      <c r="A104" s="21">
        <v>24746</v>
      </c>
      <c r="B104" s="22">
        <v>4401.2</v>
      </c>
    </row>
    <row r="105" spans="1:2">
      <c r="A105" s="21">
        <v>24838</v>
      </c>
      <c r="B105" s="22">
        <v>4490.6000000000004</v>
      </c>
    </row>
    <row r="106" spans="1:2">
      <c r="A106" s="21">
        <v>24929</v>
      </c>
      <c r="B106" s="22">
        <v>4566.3999999999996</v>
      </c>
    </row>
    <row r="107" spans="1:2">
      <c r="A107" s="21">
        <v>25020</v>
      </c>
      <c r="B107" s="22">
        <v>4599.3</v>
      </c>
    </row>
    <row r="108" spans="1:2">
      <c r="A108" s="21">
        <v>25112</v>
      </c>
      <c r="B108" s="22">
        <v>4619.8</v>
      </c>
    </row>
    <row r="109" spans="1:2">
      <c r="A109" s="21">
        <v>25204</v>
      </c>
      <c r="B109" s="22">
        <v>4691.6000000000004</v>
      </c>
    </row>
    <row r="110" spans="1:2">
      <c r="A110" s="21">
        <v>25294</v>
      </c>
      <c r="B110" s="22">
        <v>4706.7</v>
      </c>
    </row>
    <row r="111" spans="1:2">
      <c r="A111" s="21">
        <v>25385</v>
      </c>
      <c r="B111" s="22">
        <v>4736.1000000000004</v>
      </c>
    </row>
    <row r="112" spans="1:2">
      <c r="A112" s="21">
        <v>25477</v>
      </c>
      <c r="B112" s="22">
        <v>4715.5</v>
      </c>
    </row>
    <row r="113" spans="1:2">
      <c r="A113" s="21">
        <v>25569</v>
      </c>
      <c r="B113" s="22">
        <v>4707.1000000000004</v>
      </c>
    </row>
    <row r="114" spans="1:2">
      <c r="A114" s="21">
        <v>25659</v>
      </c>
      <c r="B114" s="22">
        <v>4715.3999999999996</v>
      </c>
    </row>
    <row r="115" spans="1:2">
      <c r="A115" s="21">
        <v>25750</v>
      </c>
      <c r="B115" s="22">
        <v>4757.2</v>
      </c>
    </row>
    <row r="116" spans="1:2">
      <c r="A116" s="21">
        <v>25842</v>
      </c>
      <c r="B116" s="22">
        <v>4708.3</v>
      </c>
    </row>
    <row r="117" spans="1:2">
      <c r="A117" s="21">
        <v>25934</v>
      </c>
      <c r="B117" s="22">
        <v>4834.3</v>
      </c>
    </row>
    <row r="118" spans="1:2">
      <c r="A118" s="21">
        <v>26024</v>
      </c>
      <c r="B118" s="22">
        <v>4861.8999999999996</v>
      </c>
    </row>
    <row r="119" spans="1:2">
      <c r="A119" s="21">
        <v>26115</v>
      </c>
      <c r="B119" s="22">
        <v>4900</v>
      </c>
    </row>
    <row r="120" spans="1:2">
      <c r="A120" s="21">
        <v>26207</v>
      </c>
      <c r="B120" s="22">
        <v>4914.3</v>
      </c>
    </row>
    <row r="121" spans="1:2">
      <c r="A121" s="21">
        <v>26299</v>
      </c>
      <c r="B121" s="22">
        <v>5002.3999999999996</v>
      </c>
    </row>
    <row r="122" spans="1:2">
      <c r="A122" s="21">
        <v>26390</v>
      </c>
      <c r="B122" s="22">
        <v>5118.3</v>
      </c>
    </row>
    <row r="123" spans="1:2">
      <c r="A123" s="21">
        <v>26481</v>
      </c>
      <c r="B123" s="22">
        <v>5165.3999999999996</v>
      </c>
    </row>
    <row r="124" spans="1:2">
      <c r="A124" s="21">
        <v>26573</v>
      </c>
      <c r="B124" s="22">
        <v>5251.2</v>
      </c>
    </row>
    <row r="125" spans="1:2">
      <c r="A125" s="21">
        <v>26665</v>
      </c>
      <c r="B125" s="22">
        <v>5380.5</v>
      </c>
    </row>
    <row r="126" spans="1:2">
      <c r="A126" s="21">
        <v>26755</v>
      </c>
      <c r="B126" s="22">
        <v>5441.5</v>
      </c>
    </row>
    <row r="127" spans="1:2">
      <c r="A127" s="21">
        <v>26846</v>
      </c>
      <c r="B127" s="22">
        <v>5411.9</v>
      </c>
    </row>
    <row r="128" spans="1:2">
      <c r="A128" s="21">
        <v>26938</v>
      </c>
      <c r="B128" s="22">
        <v>5462.4</v>
      </c>
    </row>
    <row r="129" spans="1:2">
      <c r="A129" s="21">
        <v>27030</v>
      </c>
      <c r="B129" s="22">
        <v>5417</v>
      </c>
    </row>
    <row r="130" spans="1:2">
      <c r="A130" s="21">
        <v>27120</v>
      </c>
      <c r="B130" s="22">
        <v>5431.3</v>
      </c>
    </row>
    <row r="131" spans="1:2">
      <c r="A131" s="21">
        <v>27211</v>
      </c>
      <c r="B131" s="22">
        <v>5378.7</v>
      </c>
    </row>
    <row r="132" spans="1:2">
      <c r="A132" s="21">
        <v>27303</v>
      </c>
      <c r="B132" s="22">
        <v>5357.2</v>
      </c>
    </row>
    <row r="133" spans="1:2">
      <c r="A133" s="21">
        <v>27395</v>
      </c>
      <c r="B133" s="22">
        <v>5292.4</v>
      </c>
    </row>
    <row r="134" spans="1:2">
      <c r="A134" s="21">
        <v>27485</v>
      </c>
      <c r="B134" s="22">
        <v>5333.2</v>
      </c>
    </row>
    <row r="135" spans="1:2">
      <c r="A135" s="21">
        <v>27576</v>
      </c>
      <c r="B135" s="22">
        <v>5421.4</v>
      </c>
    </row>
    <row r="136" spans="1:2">
      <c r="A136" s="21">
        <v>27668</v>
      </c>
      <c r="B136" s="22">
        <v>5494.4</v>
      </c>
    </row>
    <row r="137" spans="1:2">
      <c r="A137" s="21">
        <v>27760</v>
      </c>
      <c r="B137" s="22">
        <v>5618.5</v>
      </c>
    </row>
    <row r="138" spans="1:2">
      <c r="A138" s="21">
        <v>27851</v>
      </c>
      <c r="B138" s="22">
        <v>5661</v>
      </c>
    </row>
    <row r="139" spans="1:2">
      <c r="A139" s="21">
        <v>27942</v>
      </c>
      <c r="B139" s="22">
        <v>5689.8</v>
      </c>
    </row>
    <row r="140" spans="1:2">
      <c r="A140" s="21">
        <v>28034</v>
      </c>
      <c r="B140" s="22">
        <v>5732.5</v>
      </c>
    </row>
    <row r="141" spans="1:2">
      <c r="A141" s="21">
        <v>28126</v>
      </c>
      <c r="B141" s="22">
        <v>5799.2</v>
      </c>
    </row>
    <row r="142" spans="1:2">
      <c r="A142" s="21">
        <v>28216</v>
      </c>
      <c r="B142" s="22">
        <v>5913</v>
      </c>
    </row>
    <row r="143" spans="1:2">
      <c r="A143" s="21">
        <v>28307</v>
      </c>
      <c r="B143" s="22">
        <v>6017.6</v>
      </c>
    </row>
    <row r="144" spans="1:2">
      <c r="A144" s="21">
        <v>28399</v>
      </c>
      <c r="B144" s="22">
        <v>6018.2</v>
      </c>
    </row>
    <row r="145" spans="1:2">
      <c r="A145" s="21">
        <v>28491</v>
      </c>
      <c r="B145" s="22">
        <v>6039.2</v>
      </c>
    </row>
    <row r="146" spans="1:2">
      <c r="A146" s="21">
        <v>28581</v>
      </c>
      <c r="B146" s="22">
        <v>6274</v>
      </c>
    </row>
    <row r="147" spans="1:2">
      <c r="A147" s="21">
        <v>28672</v>
      </c>
      <c r="B147" s="22">
        <v>6335.3</v>
      </c>
    </row>
    <row r="148" spans="1:2">
      <c r="A148" s="21">
        <v>28764</v>
      </c>
      <c r="B148" s="22">
        <v>6420.3</v>
      </c>
    </row>
    <row r="149" spans="1:2">
      <c r="A149" s="21">
        <v>28856</v>
      </c>
      <c r="B149" s="22">
        <v>6433</v>
      </c>
    </row>
    <row r="150" spans="1:2">
      <c r="A150" s="21">
        <v>28946</v>
      </c>
      <c r="B150" s="22">
        <v>6440.8</v>
      </c>
    </row>
    <row r="151" spans="1:2">
      <c r="A151" s="21">
        <v>29037</v>
      </c>
      <c r="B151" s="22">
        <v>6487.1</v>
      </c>
    </row>
    <row r="152" spans="1:2">
      <c r="A152" s="21">
        <v>29129</v>
      </c>
      <c r="B152" s="22">
        <v>6503.9</v>
      </c>
    </row>
    <row r="153" spans="1:2">
      <c r="A153" s="21">
        <v>29221</v>
      </c>
      <c r="B153" s="22">
        <v>6524.9</v>
      </c>
    </row>
    <row r="154" spans="1:2">
      <c r="A154" s="21">
        <v>29312</v>
      </c>
      <c r="B154" s="22">
        <v>6392.6</v>
      </c>
    </row>
    <row r="155" spans="1:2">
      <c r="A155" s="21">
        <v>29403</v>
      </c>
      <c r="B155" s="22">
        <v>6382.9</v>
      </c>
    </row>
    <row r="156" spans="1:2">
      <c r="A156" s="21">
        <v>29495</v>
      </c>
      <c r="B156" s="22">
        <v>6501.2</v>
      </c>
    </row>
    <row r="157" spans="1:2">
      <c r="A157" s="21">
        <v>29587</v>
      </c>
      <c r="B157" s="22">
        <v>6635.7</v>
      </c>
    </row>
    <row r="158" spans="1:2">
      <c r="A158" s="21">
        <v>29677</v>
      </c>
      <c r="B158" s="22">
        <v>6587.3</v>
      </c>
    </row>
    <row r="159" spans="1:2">
      <c r="A159" s="21">
        <v>29768</v>
      </c>
      <c r="B159" s="22">
        <v>6662.9</v>
      </c>
    </row>
    <row r="160" spans="1:2">
      <c r="A160" s="21">
        <v>29860</v>
      </c>
      <c r="B160" s="22">
        <v>6585.1</v>
      </c>
    </row>
    <row r="161" spans="1:2">
      <c r="A161" s="21">
        <v>29952</v>
      </c>
      <c r="B161" s="22">
        <v>6475</v>
      </c>
    </row>
    <row r="162" spans="1:2">
      <c r="A162" s="21">
        <v>30042</v>
      </c>
      <c r="B162" s="22">
        <v>6510.2</v>
      </c>
    </row>
    <row r="163" spans="1:2">
      <c r="A163" s="21">
        <v>30133</v>
      </c>
      <c r="B163" s="22">
        <v>6486.8</v>
      </c>
    </row>
    <row r="164" spans="1:2">
      <c r="A164" s="21">
        <v>30225</v>
      </c>
      <c r="B164" s="22">
        <v>6493.1</v>
      </c>
    </row>
    <row r="165" spans="1:2">
      <c r="A165" s="21">
        <v>30317</v>
      </c>
      <c r="B165" s="22">
        <v>6578.2</v>
      </c>
    </row>
    <row r="166" spans="1:2">
      <c r="A166" s="21">
        <v>30407</v>
      </c>
      <c r="B166" s="22">
        <v>6728.3</v>
      </c>
    </row>
    <row r="167" spans="1:2">
      <c r="A167" s="21">
        <v>30498</v>
      </c>
      <c r="B167" s="22">
        <v>6860</v>
      </c>
    </row>
    <row r="168" spans="1:2">
      <c r="A168" s="21">
        <v>30590</v>
      </c>
      <c r="B168" s="22">
        <v>7001.5</v>
      </c>
    </row>
    <row r="169" spans="1:2">
      <c r="A169" s="21">
        <v>30682</v>
      </c>
      <c r="B169" s="22">
        <v>7140.6</v>
      </c>
    </row>
    <row r="170" spans="1:2">
      <c r="A170" s="21">
        <v>30773</v>
      </c>
      <c r="B170" s="22">
        <v>7266</v>
      </c>
    </row>
    <row r="171" spans="1:2">
      <c r="A171" s="21">
        <v>30864</v>
      </c>
      <c r="B171" s="22">
        <v>7337.5</v>
      </c>
    </row>
    <row r="172" spans="1:2">
      <c r="A172" s="21">
        <v>30956</v>
      </c>
      <c r="B172" s="22">
        <v>7396</v>
      </c>
    </row>
    <row r="173" spans="1:2">
      <c r="A173" s="21">
        <v>31048</v>
      </c>
      <c r="B173" s="22">
        <v>7469.5</v>
      </c>
    </row>
    <row r="174" spans="1:2">
      <c r="A174" s="21">
        <v>31138</v>
      </c>
      <c r="B174" s="22">
        <v>7537.9</v>
      </c>
    </row>
    <row r="175" spans="1:2">
      <c r="A175" s="21">
        <v>31229</v>
      </c>
      <c r="B175" s="22">
        <v>7655.2</v>
      </c>
    </row>
    <row r="176" spans="1:2">
      <c r="A176" s="21">
        <v>31321</v>
      </c>
      <c r="B176" s="22">
        <v>7712.6</v>
      </c>
    </row>
    <row r="177" spans="1:2">
      <c r="A177" s="21">
        <v>31413</v>
      </c>
      <c r="B177" s="22">
        <v>7784.1</v>
      </c>
    </row>
    <row r="178" spans="1:2">
      <c r="A178" s="21">
        <v>31503</v>
      </c>
      <c r="B178" s="22">
        <v>7819.8</v>
      </c>
    </row>
    <row r="179" spans="1:2">
      <c r="A179" s="21">
        <v>31594</v>
      </c>
      <c r="B179" s="22">
        <v>7898.6</v>
      </c>
    </row>
    <row r="180" spans="1:2">
      <c r="A180" s="21">
        <v>31686</v>
      </c>
      <c r="B180" s="22">
        <v>7939.5</v>
      </c>
    </row>
    <row r="181" spans="1:2">
      <c r="A181" s="21">
        <v>31778</v>
      </c>
      <c r="B181" s="22">
        <v>7995</v>
      </c>
    </row>
    <row r="182" spans="1:2">
      <c r="A182" s="21">
        <v>31868</v>
      </c>
      <c r="B182" s="22">
        <v>8084.7</v>
      </c>
    </row>
    <row r="183" spans="1:2">
      <c r="A183" s="21">
        <v>31959</v>
      </c>
      <c r="B183" s="22">
        <v>8158</v>
      </c>
    </row>
    <row r="184" spans="1:2">
      <c r="A184" s="21">
        <v>32051</v>
      </c>
      <c r="B184" s="22">
        <v>8292.7000000000007</v>
      </c>
    </row>
    <row r="185" spans="1:2">
      <c r="A185" s="21">
        <v>32143</v>
      </c>
      <c r="B185" s="22">
        <v>8339.2999999999993</v>
      </c>
    </row>
    <row r="186" spans="1:2">
      <c r="A186" s="21">
        <v>32234</v>
      </c>
      <c r="B186" s="22">
        <v>8449.5</v>
      </c>
    </row>
    <row r="187" spans="1:2">
      <c r="A187" s="21">
        <v>32325</v>
      </c>
      <c r="B187" s="22">
        <v>8498.2999999999993</v>
      </c>
    </row>
    <row r="188" spans="1:2">
      <c r="A188" s="21">
        <v>32417</v>
      </c>
      <c r="B188" s="22">
        <v>8610.9</v>
      </c>
    </row>
    <row r="189" spans="1:2">
      <c r="A189" s="21">
        <v>32509</v>
      </c>
      <c r="B189" s="22">
        <v>8697.7000000000007</v>
      </c>
    </row>
    <row r="190" spans="1:2">
      <c r="A190" s="21">
        <v>32599</v>
      </c>
      <c r="B190" s="22">
        <v>8766.1</v>
      </c>
    </row>
    <row r="191" spans="1:2">
      <c r="A191" s="21">
        <v>32690</v>
      </c>
      <c r="B191" s="22">
        <v>8831.5</v>
      </c>
    </row>
    <row r="192" spans="1:2">
      <c r="A192" s="21">
        <v>32782</v>
      </c>
      <c r="B192" s="22">
        <v>8850.2000000000007</v>
      </c>
    </row>
    <row r="193" spans="1:2">
      <c r="A193" s="21">
        <v>32874</v>
      </c>
      <c r="B193" s="22">
        <v>8947.1</v>
      </c>
    </row>
    <row r="194" spans="1:2">
      <c r="A194" s="21">
        <v>32964</v>
      </c>
      <c r="B194" s="22">
        <v>8981.7000000000007</v>
      </c>
    </row>
    <row r="195" spans="1:2">
      <c r="A195" s="21">
        <v>33055</v>
      </c>
      <c r="B195" s="22">
        <v>8983.9</v>
      </c>
    </row>
    <row r="196" spans="1:2">
      <c r="A196" s="21">
        <v>33147</v>
      </c>
      <c r="B196" s="22">
        <v>8907.4</v>
      </c>
    </row>
    <row r="197" spans="1:2">
      <c r="A197" s="21">
        <v>33239</v>
      </c>
      <c r="B197" s="22">
        <v>8865.6</v>
      </c>
    </row>
    <row r="198" spans="1:2">
      <c r="A198" s="21">
        <v>33329</v>
      </c>
      <c r="B198" s="22">
        <v>8934.4</v>
      </c>
    </row>
    <row r="199" spans="1:2">
      <c r="A199" s="21">
        <v>33420</v>
      </c>
      <c r="B199" s="22">
        <v>8977.2999999999993</v>
      </c>
    </row>
    <row r="200" spans="1:2">
      <c r="A200" s="21">
        <v>33512</v>
      </c>
      <c r="B200" s="22">
        <v>9016.4</v>
      </c>
    </row>
    <row r="201" spans="1:2">
      <c r="A201" s="21">
        <v>33604</v>
      </c>
      <c r="B201" s="22">
        <v>9123</v>
      </c>
    </row>
    <row r="202" spans="1:2">
      <c r="A202" s="21">
        <v>33695</v>
      </c>
      <c r="B202" s="22">
        <v>9223.5</v>
      </c>
    </row>
    <row r="203" spans="1:2">
      <c r="A203" s="21">
        <v>33786</v>
      </c>
      <c r="B203" s="22">
        <v>9313.2000000000007</v>
      </c>
    </row>
    <row r="204" spans="1:2">
      <c r="A204" s="21">
        <v>33878</v>
      </c>
      <c r="B204" s="22">
        <v>9406.5</v>
      </c>
    </row>
    <row r="205" spans="1:2">
      <c r="A205" s="21">
        <v>33970</v>
      </c>
      <c r="B205" s="22">
        <v>9424.1</v>
      </c>
    </row>
    <row r="206" spans="1:2">
      <c r="A206" s="21">
        <v>34060</v>
      </c>
      <c r="B206" s="22">
        <v>9480.1</v>
      </c>
    </row>
    <row r="207" spans="1:2">
      <c r="A207" s="21">
        <v>34151</v>
      </c>
      <c r="B207" s="22">
        <v>9526.2999999999993</v>
      </c>
    </row>
    <row r="208" spans="1:2">
      <c r="A208" s="21">
        <v>34243</v>
      </c>
      <c r="B208" s="22">
        <v>9653.5</v>
      </c>
    </row>
    <row r="209" spans="1:2">
      <c r="A209" s="21">
        <v>34335</v>
      </c>
      <c r="B209" s="22">
        <v>9748.2000000000007</v>
      </c>
    </row>
    <row r="210" spans="1:2">
      <c r="A210" s="21">
        <v>34425</v>
      </c>
      <c r="B210" s="22">
        <v>9881.4</v>
      </c>
    </row>
    <row r="211" spans="1:2">
      <c r="A211" s="21">
        <v>34516</v>
      </c>
      <c r="B211" s="22">
        <v>9939.7000000000007</v>
      </c>
    </row>
    <row r="212" spans="1:2">
      <c r="A212" s="21">
        <v>34608</v>
      </c>
      <c r="B212" s="22">
        <v>10052.5</v>
      </c>
    </row>
    <row r="213" spans="1:2">
      <c r="A213" s="21">
        <v>34700</v>
      </c>
      <c r="B213" s="22">
        <v>10086.9</v>
      </c>
    </row>
    <row r="214" spans="1:2">
      <c r="A214" s="21">
        <v>34790</v>
      </c>
      <c r="B214" s="22">
        <v>10122.1</v>
      </c>
    </row>
    <row r="215" spans="1:2">
      <c r="A215" s="21">
        <v>34881</v>
      </c>
      <c r="B215" s="22">
        <v>10208.799999999999</v>
      </c>
    </row>
    <row r="216" spans="1:2">
      <c r="A216" s="21">
        <v>34973</v>
      </c>
      <c r="B216" s="22">
        <v>10281.200000000001</v>
      </c>
    </row>
    <row r="217" spans="1:2">
      <c r="A217" s="21">
        <v>35065</v>
      </c>
      <c r="B217" s="22">
        <v>10348.700000000001</v>
      </c>
    </row>
    <row r="218" spans="1:2">
      <c r="A218" s="21">
        <v>35156</v>
      </c>
      <c r="B218" s="22">
        <v>10529.4</v>
      </c>
    </row>
    <row r="219" spans="1:2">
      <c r="A219" s="21">
        <v>35247</v>
      </c>
      <c r="B219" s="22">
        <v>10626.8</v>
      </c>
    </row>
    <row r="220" spans="1:2">
      <c r="A220" s="21">
        <v>35339</v>
      </c>
      <c r="B220" s="22">
        <v>10739.1</v>
      </c>
    </row>
    <row r="221" spans="1:2">
      <c r="A221" s="21">
        <v>35431</v>
      </c>
      <c r="B221" s="22">
        <v>10820.9</v>
      </c>
    </row>
    <row r="222" spans="1:2">
      <c r="A222" s="21">
        <v>35521</v>
      </c>
      <c r="B222" s="22">
        <v>10984.2</v>
      </c>
    </row>
    <row r="223" spans="1:2">
      <c r="A223" s="21">
        <v>35612</v>
      </c>
      <c r="B223" s="22">
        <v>11124</v>
      </c>
    </row>
    <row r="224" spans="1:2">
      <c r="A224" s="21">
        <v>35704</v>
      </c>
      <c r="B224" s="22">
        <v>11210.3</v>
      </c>
    </row>
    <row r="225" spans="1:2">
      <c r="A225" s="21">
        <v>35796</v>
      </c>
      <c r="B225" s="22">
        <v>11321.2</v>
      </c>
    </row>
    <row r="226" spans="1:2">
      <c r="A226" s="21">
        <v>35886</v>
      </c>
      <c r="B226" s="22">
        <v>11431</v>
      </c>
    </row>
    <row r="227" spans="1:2">
      <c r="A227" s="21">
        <v>35977</v>
      </c>
      <c r="B227" s="22">
        <v>11580.6</v>
      </c>
    </row>
    <row r="228" spans="1:2">
      <c r="A228" s="21">
        <v>36069</v>
      </c>
      <c r="B228" s="22">
        <v>11770.7</v>
      </c>
    </row>
    <row r="229" spans="1:2">
      <c r="A229" s="21">
        <v>36161</v>
      </c>
      <c r="B229" s="22">
        <v>11864.7</v>
      </c>
    </row>
    <row r="230" spans="1:2">
      <c r="A230" s="21">
        <v>36251</v>
      </c>
      <c r="B230" s="22">
        <v>11962.5</v>
      </c>
    </row>
    <row r="231" spans="1:2">
      <c r="A231" s="21">
        <v>36342</v>
      </c>
      <c r="B231" s="22">
        <v>12113.1</v>
      </c>
    </row>
    <row r="232" spans="1:2">
      <c r="A232" s="21">
        <v>36434</v>
      </c>
      <c r="B232" s="22">
        <v>12323.3</v>
      </c>
    </row>
    <row r="233" spans="1:2">
      <c r="A233" s="21">
        <v>36526</v>
      </c>
      <c r="B233" s="22">
        <v>12359.1</v>
      </c>
    </row>
    <row r="234" spans="1:2">
      <c r="A234" s="21">
        <v>36617</v>
      </c>
      <c r="B234" s="22">
        <v>12592.5</v>
      </c>
    </row>
    <row r="235" spans="1:2">
      <c r="A235" s="21">
        <v>36708</v>
      </c>
      <c r="B235" s="22">
        <v>12607.7</v>
      </c>
    </row>
    <row r="236" spans="1:2">
      <c r="A236" s="21">
        <v>36800</v>
      </c>
      <c r="B236" s="22">
        <v>12679.3</v>
      </c>
    </row>
    <row r="237" spans="1:2">
      <c r="A237" s="21">
        <v>36892</v>
      </c>
      <c r="B237" s="22">
        <v>12643.3</v>
      </c>
    </row>
    <row r="238" spans="1:2">
      <c r="A238" s="21">
        <v>36982</v>
      </c>
      <c r="B238" s="22">
        <v>12710.3</v>
      </c>
    </row>
    <row r="239" spans="1:2">
      <c r="A239" s="21">
        <v>37073</v>
      </c>
      <c r="B239" s="22">
        <v>12670.1</v>
      </c>
    </row>
    <row r="240" spans="1:2">
      <c r="A240" s="21">
        <v>37165</v>
      </c>
      <c r="B240" s="22">
        <v>12705.3</v>
      </c>
    </row>
    <row r="241" spans="1:2">
      <c r="A241" s="21">
        <v>37257</v>
      </c>
      <c r="B241" s="22">
        <v>12822.3</v>
      </c>
    </row>
    <row r="242" spans="1:2">
      <c r="A242" s="21">
        <v>37347</v>
      </c>
      <c r="B242" s="22">
        <v>12893</v>
      </c>
    </row>
    <row r="243" spans="1:2">
      <c r="A243" s="21">
        <v>37438</v>
      </c>
      <c r="B243" s="22">
        <v>12955.8</v>
      </c>
    </row>
    <row r="244" spans="1:2">
      <c r="A244" s="21">
        <v>37530</v>
      </c>
      <c r="B244" s="22">
        <v>12964</v>
      </c>
    </row>
    <row r="245" spans="1:2">
      <c r="A245" s="21">
        <v>37622</v>
      </c>
      <c r="B245" s="22">
        <v>13031.2</v>
      </c>
    </row>
    <row r="246" spans="1:2">
      <c r="A246" s="21">
        <v>37712</v>
      </c>
      <c r="B246" s="22">
        <v>13152.1</v>
      </c>
    </row>
    <row r="247" spans="1:2">
      <c r="A247" s="21">
        <v>37803</v>
      </c>
      <c r="B247" s="22">
        <v>13372.4</v>
      </c>
    </row>
    <row r="248" spans="1:2">
      <c r="A248" s="21">
        <v>37895</v>
      </c>
      <c r="B248" s="22">
        <v>13528.7</v>
      </c>
    </row>
    <row r="249" spans="1:2">
      <c r="A249" s="21">
        <v>37987</v>
      </c>
      <c r="B249" s="22">
        <v>13606.5</v>
      </c>
    </row>
    <row r="250" spans="1:2">
      <c r="A250" s="21">
        <v>38078</v>
      </c>
      <c r="B250" s="22">
        <v>13706.2</v>
      </c>
    </row>
    <row r="251" spans="1:2">
      <c r="A251" s="21">
        <v>38169</v>
      </c>
      <c r="B251" s="22">
        <v>13830.8</v>
      </c>
    </row>
    <row r="252" spans="1:2">
      <c r="A252" s="21">
        <v>38261</v>
      </c>
      <c r="B252" s="22">
        <v>13950.4</v>
      </c>
    </row>
    <row r="253" spans="1:2">
      <c r="A253" s="21">
        <v>38353</v>
      </c>
      <c r="B253" s="22">
        <v>14099.1</v>
      </c>
    </row>
    <row r="254" spans="1:2">
      <c r="A254" s="21">
        <v>38443</v>
      </c>
      <c r="B254" s="22">
        <v>14172.7</v>
      </c>
    </row>
    <row r="255" spans="1:2">
      <c r="A255" s="21">
        <v>38534</v>
      </c>
      <c r="B255" s="22">
        <v>14291.8</v>
      </c>
    </row>
    <row r="256" spans="1:2">
      <c r="A256" s="21">
        <v>38626</v>
      </c>
      <c r="B256" s="22">
        <v>14373.4</v>
      </c>
    </row>
    <row r="257" spans="1:2">
      <c r="A257" s="21">
        <v>38718</v>
      </c>
      <c r="B257" s="22">
        <v>14546.1</v>
      </c>
    </row>
    <row r="258" spans="1:2">
      <c r="A258" s="21">
        <v>38808</v>
      </c>
      <c r="B258" s="22">
        <v>14589.6</v>
      </c>
    </row>
    <row r="259" spans="1:2">
      <c r="A259" s="21">
        <v>38899</v>
      </c>
      <c r="B259" s="22">
        <v>14602.6</v>
      </c>
    </row>
    <row r="260" spans="1:2">
      <c r="A260" s="21">
        <v>38991</v>
      </c>
      <c r="B260" s="22">
        <v>14716.9</v>
      </c>
    </row>
    <row r="261" spans="1:2">
      <c r="A261" s="21">
        <v>39083</v>
      </c>
      <c r="B261" s="22">
        <v>14726</v>
      </c>
    </row>
    <row r="262" spans="1:2">
      <c r="A262" s="21">
        <v>39173</v>
      </c>
      <c r="B262" s="22">
        <v>14838.7</v>
      </c>
    </row>
    <row r="263" spans="1:2">
      <c r="A263" s="21">
        <v>39264</v>
      </c>
      <c r="B263" s="22">
        <v>14938.5</v>
      </c>
    </row>
    <row r="264" spans="1:2">
      <c r="A264" s="21">
        <v>39356</v>
      </c>
      <c r="B264" s="22">
        <v>14991.8</v>
      </c>
    </row>
    <row r="265" spans="1:2">
      <c r="A265" s="21">
        <v>39448</v>
      </c>
      <c r="B265" s="22">
        <v>14889.5</v>
      </c>
    </row>
    <row r="266" spans="1:2">
      <c r="A266" s="21">
        <v>39539</v>
      </c>
      <c r="B266" s="22">
        <v>14963.4</v>
      </c>
    </row>
    <row r="267" spans="1:2">
      <c r="A267" s="21">
        <v>39630</v>
      </c>
      <c r="B267" s="22">
        <v>14891.6</v>
      </c>
    </row>
    <row r="268" spans="1:2">
      <c r="A268" s="21">
        <v>39722</v>
      </c>
      <c r="B268" s="22">
        <v>14577</v>
      </c>
    </row>
    <row r="269" spans="1:2">
      <c r="A269" s="21">
        <v>39814</v>
      </c>
      <c r="B269" s="22">
        <v>14375</v>
      </c>
    </row>
    <row r="270" spans="1:2">
      <c r="A270" s="21">
        <v>39904</v>
      </c>
      <c r="B270" s="22">
        <v>14355.6</v>
      </c>
    </row>
    <row r="271" spans="1:2">
      <c r="A271" s="21">
        <v>39995</v>
      </c>
      <c r="B271" s="22">
        <v>14402.5</v>
      </c>
    </row>
    <row r="272" spans="1:2">
      <c r="A272" s="21">
        <v>40087</v>
      </c>
      <c r="B272" s="22">
        <v>14541.9</v>
      </c>
    </row>
    <row r="273" spans="1:2">
      <c r="A273" s="21">
        <v>40179</v>
      </c>
      <c r="B273" s="22">
        <v>14604.8</v>
      </c>
    </row>
    <row r="274" spans="1:2">
      <c r="A274" s="21">
        <v>40269</v>
      </c>
      <c r="B274" s="22">
        <v>14745.9</v>
      </c>
    </row>
    <row r="275" spans="1:2">
      <c r="A275" s="21">
        <v>40360</v>
      </c>
      <c r="B275" s="22">
        <v>14845.5</v>
      </c>
    </row>
    <row r="276" spans="1:2">
      <c r="A276" s="21">
        <v>40452</v>
      </c>
      <c r="B276" s="22">
        <v>14939</v>
      </c>
    </row>
    <row r="277" spans="1:2">
      <c r="A277" s="21">
        <v>40544</v>
      </c>
      <c r="B277" s="22">
        <v>14881.3</v>
      </c>
    </row>
    <row r="278" spans="1:2">
      <c r="A278" s="21">
        <v>40634</v>
      </c>
      <c r="B278" s="22">
        <v>14989.6</v>
      </c>
    </row>
    <row r="279" spans="1:2">
      <c r="A279" s="21">
        <v>40725</v>
      </c>
      <c r="B279" s="22">
        <v>15021.1</v>
      </c>
    </row>
    <row r="280" spans="1:2">
      <c r="A280" s="21">
        <v>40817</v>
      </c>
      <c r="B280" s="22">
        <v>15190.3</v>
      </c>
    </row>
    <row r="281" spans="1:2">
      <c r="A281" s="21">
        <v>40909</v>
      </c>
      <c r="B281" s="22">
        <v>15275</v>
      </c>
    </row>
    <row r="282" spans="1:2">
      <c r="A282" s="21">
        <v>41000</v>
      </c>
      <c r="B282" s="22">
        <v>15336.7</v>
      </c>
    </row>
    <row r="283" spans="1:2">
      <c r="A283" s="21">
        <v>41091</v>
      </c>
      <c r="B283" s="22">
        <v>15431.3</v>
      </c>
    </row>
    <row r="284" spans="1:2">
      <c r="A284" s="21">
        <v>41183</v>
      </c>
      <c r="B284" s="22">
        <v>15433.7</v>
      </c>
    </row>
    <row r="285" spans="1:2">
      <c r="A285" s="21">
        <v>41275</v>
      </c>
      <c r="B285" s="22">
        <v>15538.4</v>
      </c>
    </row>
    <row r="286" spans="1:2">
      <c r="A286" s="21">
        <v>41365</v>
      </c>
      <c r="B286" s="22">
        <v>15606.6</v>
      </c>
    </row>
    <row r="287" spans="1:2">
      <c r="A287" s="21">
        <v>41456</v>
      </c>
      <c r="B287" s="22">
        <v>15779.9</v>
      </c>
    </row>
    <row r="288" spans="1:2">
      <c r="A288" s="21">
        <v>41548</v>
      </c>
      <c r="B288" s="22">
        <v>15916.2</v>
      </c>
    </row>
    <row r="289" spans="1:2">
      <c r="A289" s="21">
        <v>41640</v>
      </c>
      <c r="B289" s="22">
        <v>15831.7</v>
      </c>
    </row>
    <row r="290" spans="1:2">
      <c r="A290" s="21">
        <v>41730</v>
      </c>
      <c r="B290" s="22">
        <v>15985.7</v>
      </c>
    </row>
  </sheetData>
  <pageMargins left="0.78740157499999996" right="0.78740157499999996" top="0.984251969" bottom="0.984251969" header="0.5" footer="0.5"/>
  <headerFooter alignWithMargins="0"/>
</worksheet>
</file>

<file path=xl/worksheets/sheet9.xml><?xml version="1.0" encoding="utf-8"?>
<worksheet xmlns="http://schemas.openxmlformats.org/spreadsheetml/2006/main" xmlns:r="http://schemas.openxmlformats.org/officeDocument/2006/relationships">
  <sheetPr>
    <tabColor rgb="FF002060"/>
  </sheetPr>
  <dimension ref="A1:B814"/>
  <sheetViews>
    <sheetView topLeftCell="A7" workbookViewId="0">
      <selection activeCell="D124" sqref="D124"/>
    </sheetView>
  </sheetViews>
  <sheetFormatPr defaultRowHeight="12.75"/>
  <cols>
    <col min="1" max="2" width="20.7109375" style="2" customWidth="1"/>
    <col min="3" max="16384" width="9.140625" style="2"/>
  </cols>
  <sheetData>
    <row r="1" spans="1:2">
      <c r="A1" s="1" t="s">
        <v>0</v>
      </c>
      <c r="B1" s="1" t="s">
        <v>32</v>
      </c>
    </row>
    <row r="2" spans="1:2">
      <c r="A2" s="1" t="s">
        <v>1</v>
      </c>
      <c r="B2" s="1" t="s">
        <v>12</v>
      </c>
    </row>
    <row r="3" spans="1:2">
      <c r="A3" s="1" t="s">
        <v>2</v>
      </c>
      <c r="B3" s="1" t="s">
        <v>31</v>
      </c>
    </row>
    <row r="4" spans="1:2">
      <c r="A4" s="1" t="s">
        <v>3</v>
      </c>
      <c r="B4" s="1" t="s">
        <v>30</v>
      </c>
    </row>
    <row r="5" spans="1:2">
      <c r="A5" s="1" t="s">
        <v>4</v>
      </c>
      <c r="B5" s="1" t="s">
        <v>29</v>
      </c>
    </row>
    <row r="6" spans="1:2">
      <c r="A6" s="1" t="s">
        <v>5</v>
      </c>
      <c r="B6" s="1" t="s">
        <v>28</v>
      </c>
    </row>
    <row r="7" spans="1:2">
      <c r="A7" s="1" t="s">
        <v>6</v>
      </c>
      <c r="B7" s="1" t="s">
        <v>27</v>
      </c>
    </row>
    <row r="8" spans="1:2">
      <c r="A8" s="1" t="s">
        <v>7</v>
      </c>
      <c r="B8" s="1" t="s">
        <v>26</v>
      </c>
    </row>
    <row r="9" spans="1:2">
      <c r="A9" s="1" t="s">
        <v>8</v>
      </c>
      <c r="B9" s="1" t="s">
        <v>25</v>
      </c>
    </row>
    <row r="10" spans="1:2">
      <c r="A10" s="1" t="s">
        <v>9</v>
      </c>
      <c r="B10" s="1" t="s">
        <v>24</v>
      </c>
    </row>
    <row r="11" spans="1:2">
      <c r="B11" s="1" t="s">
        <v>23</v>
      </c>
    </row>
    <row r="12" spans="1:2">
      <c r="B12" s="1" t="s">
        <v>22</v>
      </c>
    </row>
    <row r="13" spans="1:2">
      <c r="B13" s="1" t="s">
        <v>21</v>
      </c>
    </row>
    <row r="15" spans="1:2">
      <c r="A15" s="1" t="s">
        <v>20</v>
      </c>
      <c r="B15" s="1" t="s">
        <v>19</v>
      </c>
    </row>
    <row r="16" spans="1:2">
      <c r="A16" s="21">
        <v>17533</v>
      </c>
      <c r="B16" s="20">
        <v>59188</v>
      </c>
    </row>
    <row r="17" spans="1:2">
      <c r="A17" s="21">
        <v>17564</v>
      </c>
      <c r="B17" s="20">
        <v>59230</v>
      </c>
    </row>
    <row r="18" spans="1:2">
      <c r="A18" s="21">
        <v>17593</v>
      </c>
      <c r="B18" s="20">
        <v>59277</v>
      </c>
    </row>
    <row r="19" spans="1:2">
      <c r="A19" s="21">
        <v>17624</v>
      </c>
      <c r="B19" s="20">
        <v>59330</v>
      </c>
    </row>
    <row r="20" spans="1:2">
      <c r="A20" s="21">
        <v>17654</v>
      </c>
      <c r="B20" s="20">
        <v>59368</v>
      </c>
    </row>
    <row r="21" spans="1:2">
      <c r="A21" s="21">
        <v>17685</v>
      </c>
      <c r="B21" s="20">
        <v>59400</v>
      </c>
    </row>
    <row r="22" spans="1:2">
      <c r="A22" s="21">
        <v>17715</v>
      </c>
      <c r="B22" s="20">
        <v>59579</v>
      </c>
    </row>
    <row r="23" spans="1:2">
      <c r="A23" s="21">
        <v>17746</v>
      </c>
      <c r="B23" s="20">
        <v>59585</v>
      </c>
    </row>
    <row r="24" spans="1:2">
      <c r="A24" s="21">
        <v>17777</v>
      </c>
      <c r="B24" s="20">
        <v>59622</v>
      </c>
    </row>
    <row r="25" spans="1:2">
      <c r="A25" s="21">
        <v>17807</v>
      </c>
      <c r="B25" s="20">
        <v>59676</v>
      </c>
    </row>
    <row r="26" spans="1:2">
      <c r="A26" s="21">
        <v>17838</v>
      </c>
      <c r="B26" s="20">
        <v>59724</v>
      </c>
    </row>
    <row r="27" spans="1:2">
      <c r="A27" s="21">
        <v>17868</v>
      </c>
      <c r="B27" s="20">
        <v>59788</v>
      </c>
    </row>
    <row r="28" spans="1:2">
      <c r="A28" s="21">
        <v>17899</v>
      </c>
      <c r="B28" s="20">
        <v>59853</v>
      </c>
    </row>
    <row r="29" spans="1:2">
      <c r="A29" s="21">
        <v>17930</v>
      </c>
      <c r="B29" s="20">
        <v>59902</v>
      </c>
    </row>
    <row r="30" spans="1:2">
      <c r="A30" s="21">
        <v>17958</v>
      </c>
      <c r="B30" s="20">
        <v>59975</v>
      </c>
    </row>
    <row r="31" spans="1:2">
      <c r="A31" s="21">
        <v>17989</v>
      </c>
      <c r="B31" s="20">
        <v>60049</v>
      </c>
    </row>
    <row r="32" spans="1:2">
      <c r="A32" s="21">
        <v>18019</v>
      </c>
      <c r="B32" s="20">
        <v>60121</v>
      </c>
    </row>
    <row r="33" spans="1:2">
      <c r="A33" s="21">
        <v>18050</v>
      </c>
      <c r="B33" s="20">
        <v>60163</v>
      </c>
    </row>
    <row r="34" spans="1:2">
      <c r="A34" s="21">
        <v>18080</v>
      </c>
      <c r="B34" s="20">
        <v>60280</v>
      </c>
    </row>
    <row r="35" spans="1:2">
      <c r="A35" s="21">
        <v>18111</v>
      </c>
      <c r="B35" s="20">
        <v>60345</v>
      </c>
    </row>
    <row r="36" spans="1:2">
      <c r="A36" s="21">
        <v>18142</v>
      </c>
      <c r="B36" s="20">
        <v>60414</v>
      </c>
    </row>
    <row r="37" spans="1:2">
      <c r="A37" s="21">
        <v>18172</v>
      </c>
      <c r="B37" s="20">
        <v>60485</v>
      </c>
    </row>
    <row r="38" spans="1:2">
      <c r="A38" s="21">
        <v>18203</v>
      </c>
      <c r="B38" s="20">
        <v>60545</v>
      </c>
    </row>
    <row r="39" spans="1:2">
      <c r="A39" s="21">
        <v>18233</v>
      </c>
      <c r="B39" s="20">
        <v>60596</v>
      </c>
    </row>
    <row r="40" spans="1:2">
      <c r="A40" s="21">
        <v>18264</v>
      </c>
      <c r="B40" s="20">
        <v>60659</v>
      </c>
    </row>
    <row r="41" spans="1:2">
      <c r="A41" s="21">
        <v>18295</v>
      </c>
      <c r="B41" s="20">
        <v>60730</v>
      </c>
    </row>
    <row r="42" spans="1:2">
      <c r="A42" s="21">
        <v>18323</v>
      </c>
      <c r="B42" s="20">
        <v>60799</v>
      </c>
    </row>
    <row r="43" spans="1:2">
      <c r="A43" s="21">
        <v>18354</v>
      </c>
      <c r="B43" s="20">
        <v>60862</v>
      </c>
    </row>
    <row r="44" spans="1:2">
      <c r="A44" s="21">
        <v>18384</v>
      </c>
      <c r="B44" s="20">
        <v>60911</v>
      </c>
    </row>
    <row r="45" spans="1:2">
      <c r="A45" s="21">
        <v>18415</v>
      </c>
      <c r="B45" s="20">
        <v>60969</v>
      </c>
    </row>
    <row r="46" spans="1:2">
      <c r="A46" s="21">
        <v>18445</v>
      </c>
      <c r="B46" s="20">
        <v>61032</v>
      </c>
    </row>
    <row r="47" spans="1:2">
      <c r="A47" s="21">
        <v>18476</v>
      </c>
      <c r="B47" s="20">
        <v>61106</v>
      </c>
    </row>
    <row r="48" spans="1:2">
      <c r="A48" s="21">
        <v>18507</v>
      </c>
      <c r="B48" s="20">
        <v>61122</v>
      </c>
    </row>
    <row r="49" spans="1:2">
      <c r="A49" s="21">
        <v>18537</v>
      </c>
      <c r="B49" s="20">
        <v>61050</v>
      </c>
    </row>
    <row r="50" spans="1:2">
      <c r="A50" s="21">
        <v>18568</v>
      </c>
      <c r="B50" s="20">
        <v>61018</v>
      </c>
    </row>
    <row r="51" spans="1:2">
      <c r="A51" s="21">
        <v>18598</v>
      </c>
      <c r="B51" s="20">
        <v>60992</v>
      </c>
    </row>
    <row r="52" spans="1:2">
      <c r="A52" s="21">
        <v>18629</v>
      </c>
      <c r="B52" s="20">
        <v>60999</v>
      </c>
    </row>
    <row r="53" spans="1:2">
      <c r="A53" s="21">
        <v>18660</v>
      </c>
      <c r="B53" s="20">
        <v>60919</v>
      </c>
    </row>
    <row r="54" spans="1:2">
      <c r="A54" s="21">
        <v>18688</v>
      </c>
      <c r="B54" s="20">
        <v>61006</v>
      </c>
    </row>
    <row r="55" spans="1:2">
      <c r="A55" s="21">
        <v>18719</v>
      </c>
      <c r="B55" s="20">
        <v>60994</v>
      </c>
    </row>
    <row r="56" spans="1:2">
      <c r="A56" s="21">
        <v>18749</v>
      </c>
      <c r="B56" s="20">
        <v>61074</v>
      </c>
    </row>
    <row r="57" spans="1:2">
      <c r="A57" s="21">
        <v>18780</v>
      </c>
      <c r="B57" s="20">
        <v>61129</v>
      </c>
    </row>
    <row r="58" spans="1:2">
      <c r="A58" s="21">
        <v>18810</v>
      </c>
      <c r="B58" s="20">
        <v>61154</v>
      </c>
    </row>
    <row r="59" spans="1:2">
      <c r="A59" s="21">
        <v>18841</v>
      </c>
      <c r="B59" s="20">
        <v>61188</v>
      </c>
    </row>
    <row r="60" spans="1:2">
      <c r="A60" s="21">
        <v>18872</v>
      </c>
      <c r="B60" s="20">
        <v>61226</v>
      </c>
    </row>
    <row r="61" spans="1:2">
      <c r="A61" s="21">
        <v>18902</v>
      </c>
      <c r="B61" s="20">
        <v>61394</v>
      </c>
    </row>
    <row r="62" spans="1:2">
      <c r="A62" s="21">
        <v>18933</v>
      </c>
      <c r="B62" s="20">
        <v>61436</v>
      </c>
    </row>
    <row r="63" spans="1:2">
      <c r="A63" s="21">
        <v>18963</v>
      </c>
      <c r="B63" s="20">
        <v>61528</v>
      </c>
    </row>
    <row r="64" spans="1:2">
      <c r="A64" s="21">
        <v>18994</v>
      </c>
      <c r="B64" s="20">
        <v>61574</v>
      </c>
    </row>
    <row r="65" spans="1:2">
      <c r="A65" s="21">
        <v>19025</v>
      </c>
      <c r="B65" s="20">
        <v>61602</v>
      </c>
    </row>
    <row r="66" spans="1:2">
      <c r="A66" s="21">
        <v>19054</v>
      </c>
      <c r="B66" s="20">
        <v>61634</v>
      </c>
    </row>
    <row r="67" spans="1:2">
      <c r="A67" s="21">
        <v>19085</v>
      </c>
      <c r="B67" s="20">
        <v>61720</v>
      </c>
    </row>
    <row r="68" spans="1:2">
      <c r="A68" s="21">
        <v>19115</v>
      </c>
      <c r="B68" s="20">
        <v>61796</v>
      </c>
    </row>
    <row r="69" spans="1:2">
      <c r="A69" s="21">
        <v>19146</v>
      </c>
      <c r="B69" s="20">
        <v>61864</v>
      </c>
    </row>
    <row r="70" spans="1:2">
      <c r="A70" s="21">
        <v>19176</v>
      </c>
      <c r="B70" s="20">
        <v>61930</v>
      </c>
    </row>
    <row r="71" spans="1:2">
      <c r="A71" s="21">
        <v>19207</v>
      </c>
      <c r="B71" s="20">
        <v>61990</v>
      </c>
    </row>
    <row r="72" spans="1:2">
      <c r="A72" s="21">
        <v>19238</v>
      </c>
      <c r="B72" s="20">
        <v>62046</v>
      </c>
    </row>
    <row r="73" spans="1:2">
      <c r="A73" s="21">
        <v>19268</v>
      </c>
      <c r="B73" s="20">
        <v>62152</v>
      </c>
    </row>
    <row r="74" spans="1:2">
      <c r="A74" s="21">
        <v>19299</v>
      </c>
      <c r="B74" s="20">
        <v>62212</v>
      </c>
    </row>
    <row r="75" spans="1:2">
      <c r="A75" s="21">
        <v>19329</v>
      </c>
      <c r="B75" s="20">
        <v>62267</v>
      </c>
    </row>
    <row r="76" spans="1:2">
      <c r="A76" s="21">
        <v>19360</v>
      </c>
      <c r="B76" s="20">
        <v>62865</v>
      </c>
    </row>
    <row r="77" spans="1:2">
      <c r="A77" s="21">
        <v>19391</v>
      </c>
      <c r="B77" s="20">
        <v>62923</v>
      </c>
    </row>
    <row r="78" spans="1:2">
      <c r="A78" s="21">
        <v>19419</v>
      </c>
      <c r="B78" s="20">
        <v>62984</v>
      </c>
    </row>
    <row r="79" spans="1:2">
      <c r="A79" s="21">
        <v>19450</v>
      </c>
      <c r="B79" s="20">
        <v>63038</v>
      </c>
    </row>
    <row r="80" spans="1:2">
      <c r="A80" s="21">
        <v>19480</v>
      </c>
      <c r="B80" s="20">
        <v>63084</v>
      </c>
    </row>
    <row r="81" spans="1:2">
      <c r="A81" s="21">
        <v>19511</v>
      </c>
      <c r="B81" s="20">
        <v>63162</v>
      </c>
    </row>
    <row r="82" spans="1:2">
      <c r="A82" s="21">
        <v>19541</v>
      </c>
      <c r="B82" s="20">
        <v>63204</v>
      </c>
    </row>
    <row r="83" spans="1:2">
      <c r="A83" s="21">
        <v>19572</v>
      </c>
      <c r="B83" s="20">
        <v>63250</v>
      </c>
    </row>
    <row r="84" spans="1:2">
      <c r="A84" s="21">
        <v>19603</v>
      </c>
      <c r="B84" s="20">
        <v>63322</v>
      </c>
    </row>
    <row r="85" spans="1:2">
      <c r="A85" s="21">
        <v>19633</v>
      </c>
      <c r="B85" s="20">
        <v>63375</v>
      </c>
    </row>
    <row r="86" spans="1:2">
      <c r="A86" s="21">
        <v>19664</v>
      </c>
      <c r="B86" s="20">
        <v>63428</v>
      </c>
    </row>
    <row r="87" spans="1:2">
      <c r="A87" s="21">
        <v>19694</v>
      </c>
      <c r="B87" s="20">
        <v>63481</v>
      </c>
    </row>
    <row r="88" spans="1:2">
      <c r="A88" s="21">
        <v>19725</v>
      </c>
      <c r="B88" s="20">
        <v>63543</v>
      </c>
    </row>
    <row r="89" spans="1:2">
      <c r="A89" s="21">
        <v>19756</v>
      </c>
      <c r="B89" s="20">
        <v>63593</v>
      </c>
    </row>
    <row r="90" spans="1:2">
      <c r="A90" s="21">
        <v>19784</v>
      </c>
      <c r="B90" s="20">
        <v>63615</v>
      </c>
    </row>
    <row r="91" spans="1:2">
      <c r="A91" s="21">
        <v>19815</v>
      </c>
      <c r="B91" s="20">
        <v>63640</v>
      </c>
    </row>
    <row r="92" spans="1:2">
      <c r="A92" s="21">
        <v>19845</v>
      </c>
      <c r="B92" s="20">
        <v>63687</v>
      </c>
    </row>
    <row r="93" spans="1:2">
      <c r="A93" s="21">
        <v>19876</v>
      </c>
      <c r="B93" s="20">
        <v>63730</v>
      </c>
    </row>
    <row r="94" spans="1:2">
      <c r="A94" s="21">
        <v>19906</v>
      </c>
      <c r="B94" s="20">
        <v>63772</v>
      </c>
    </row>
    <row r="95" spans="1:2">
      <c r="A95" s="21">
        <v>19937</v>
      </c>
      <c r="B95" s="20">
        <v>63802</v>
      </c>
    </row>
    <row r="96" spans="1:2">
      <c r="A96" s="21">
        <v>19968</v>
      </c>
      <c r="B96" s="20">
        <v>63834</v>
      </c>
    </row>
    <row r="97" spans="1:2">
      <c r="A97" s="21">
        <v>19998</v>
      </c>
      <c r="B97" s="20">
        <v>63880</v>
      </c>
    </row>
    <row r="98" spans="1:2">
      <c r="A98" s="21">
        <v>20029</v>
      </c>
      <c r="B98" s="20">
        <v>63919</v>
      </c>
    </row>
    <row r="99" spans="1:2">
      <c r="A99" s="21">
        <v>20059</v>
      </c>
      <c r="B99" s="20">
        <v>63949</v>
      </c>
    </row>
    <row r="100" spans="1:2">
      <c r="A100" s="21">
        <v>20090</v>
      </c>
      <c r="B100" s="20">
        <v>64011</v>
      </c>
    </row>
    <row r="101" spans="1:2">
      <c r="A101" s="21">
        <v>20121</v>
      </c>
      <c r="B101" s="20">
        <v>64005</v>
      </c>
    </row>
    <row r="102" spans="1:2">
      <c r="A102" s="21">
        <v>20149</v>
      </c>
      <c r="B102" s="20">
        <v>64096</v>
      </c>
    </row>
    <row r="103" spans="1:2">
      <c r="A103" s="21">
        <v>20180</v>
      </c>
      <c r="B103" s="20">
        <v>64144</v>
      </c>
    </row>
    <row r="104" spans="1:2">
      <c r="A104" s="21">
        <v>20210</v>
      </c>
      <c r="B104" s="20">
        <v>64208</v>
      </c>
    </row>
    <row r="105" spans="1:2">
      <c r="A105" s="21">
        <v>20241</v>
      </c>
      <c r="B105" s="20">
        <v>64257</v>
      </c>
    </row>
    <row r="106" spans="1:2">
      <c r="A106" s="21">
        <v>20271</v>
      </c>
      <c r="B106" s="20">
        <v>64291</v>
      </c>
    </row>
    <row r="107" spans="1:2">
      <c r="A107" s="21">
        <v>20302</v>
      </c>
      <c r="B107" s="20">
        <v>64314</v>
      </c>
    </row>
    <row r="108" spans="1:2">
      <c r="A108" s="21">
        <v>20333</v>
      </c>
      <c r="B108" s="20">
        <v>64336</v>
      </c>
    </row>
    <row r="109" spans="1:2">
      <c r="A109" s="21">
        <v>20363</v>
      </c>
      <c r="B109" s="20">
        <v>64376</v>
      </c>
    </row>
    <row r="110" spans="1:2">
      <c r="A110" s="21">
        <v>20394</v>
      </c>
      <c r="B110" s="20">
        <v>64412</v>
      </c>
    </row>
    <row r="111" spans="1:2">
      <c r="A111" s="21">
        <v>20424</v>
      </c>
      <c r="B111" s="20">
        <v>64463</v>
      </c>
    </row>
    <row r="112" spans="1:2">
      <c r="A112" s="21">
        <v>20455</v>
      </c>
      <c r="B112" s="20">
        <v>64496</v>
      </c>
    </row>
    <row r="113" spans="1:2">
      <c r="A113" s="21">
        <v>20486</v>
      </c>
      <c r="B113" s="20">
        <v>64508</v>
      </c>
    </row>
    <row r="114" spans="1:2">
      <c r="A114" s="21">
        <v>20515</v>
      </c>
      <c r="B114" s="20">
        <v>64522</v>
      </c>
    </row>
    <row r="115" spans="1:2">
      <c r="A115" s="21">
        <v>20546</v>
      </c>
      <c r="B115" s="20">
        <v>64527</v>
      </c>
    </row>
    <row r="116" spans="1:2">
      <c r="A116" s="21">
        <v>20576</v>
      </c>
      <c r="B116" s="20">
        <v>64568</v>
      </c>
    </row>
    <row r="117" spans="1:2">
      <c r="A117" s="21">
        <v>20607</v>
      </c>
      <c r="B117" s="20">
        <v>64605</v>
      </c>
    </row>
    <row r="118" spans="1:2">
      <c r="A118" s="21">
        <v>20637</v>
      </c>
      <c r="B118" s="20">
        <v>64706</v>
      </c>
    </row>
    <row r="119" spans="1:2">
      <c r="A119" s="21">
        <v>20668</v>
      </c>
      <c r="B119" s="20">
        <v>64729</v>
      </c>
    </row>
    <row r="120" spans="1:2">
      <c r="A120" s="21">
        <v>20699</v>
      </c>
      <c r="B120" s="20">
        <v>64765</v>
      </c>
    </row>
    <row r="121" spans="1:2">
      <c r="A121" s="21">
        <v>20729</v>
      </c>
      <c r="B121" s="20">
        <v>64790</v>
      </c>
    </row>
    <row r="122" spans="1:2">
      <c r="A122" s="21">
        <v>20760</v>
      </c>
      <c r="B122" s="20">
        <v>64810</v>
      </c>
    </row>
    <row r="123" spans="1:2">
      <c r="A123" s="21">
        <v>20790</v>
      </c>
      <c r="B123" s="20">
        <v>64828</v>
      </c>
    </row>
    <row r="124" spans="1:2">
      <c r="A124" s="21">
        <v>20821</v>
      </c>
      <c r="B124" s="20">
        <v>64857</v>
      </c>
    </row>
    <row r="125" spans="1:2">
      <c r="A125" s="21">
        <v>20852</v>
      </c>
      <c r="B125" s="20">
        <v>64879</v>
      </c>
    </row>
    <row r="126" spans="1:2">
      <c r="A126" s="21">
        <v>20880</v>
      </c>
      <c r="B126" s="20">
        <v>64908</v>
      </c>
    </row>
    <row r="127" spans="1:2">
      <c r="A127" s="21">
        <v>20911</v>
      </c>
      <c r="B127" s="20">
        <v>64934</v>
      </c>
    </row>
    <row r="128" spans="1:2">
      <c r="A128" s="21">
        <v>20941</v>
      </c>
      <c r="B128" s="20">
        <v>64972</v>
      </c>
    </row>
    <row r="129" spans="1:2">
      <c r="A129" s="21">
        <v>20972</v>
      </c>
      <c r="B129" s="20">
        <v>65025</v>
      </c>
    </row>
    <row r="130" spans="1:2">
      <c r="A130" s="21">
        <v>21002</v>
      </c>
      <c r="B130" s="20">
        <v>65113</v>
      </c>
    </row>
    <row r="131" spans="1:2">
      <c r="A131" s="21">
        <v>21033</v>
      </c>
      <c r="B131" s="20">
        <v>65134</v>
      </c>
    </row>
    <row r="132" spans="1:2">
      <c r="A132" s="21">
        <v>21064</v>
      </c>
      <c r="B132" s="20">
        <v>65165</v>
      </c>
    </row>
    <row r="133" spans="1:2">
      <c r="A133" s="21">
        <v>21094</v>
      </c>
      <c r="B133" s="20">
        <v>65205</v>
      </c>
    </row>
    <row r="134" spans="1:2">
      <c r="A134" s="21">
        <v>21125</v>
      </c>
      <c r="B134" s="20">
        <v>65251</v>
      </c>
    </row>
    <row r="135" spans="1:2">
      <c r="A135" s="21">
        <v>21155</v>
      </c>
      <c r="B135" s="20">
        <v>65290</v>
      </c>
    </row>
    <row r="136" spans="1:2">
      <c r="A136" s="21">
        <v>21186</v>
      </c>
      <c r="B136" s="20">
        <v>65325</v>
      </c>
    </row>
    <row r="137" spans="1:2">
      <c r="A137" s="21">
        <v>21217</v>
      </c>
      <c r="B137" s="20">
        <v>65350</v>
      </c>
    </row>
    <row r="138" spans="1:2">
      <c r="A138" s="21">
        <v>21245</v>
      </c>
      <c r="B138" s="20">
        <v>65373</v>
      </c>
    </row>
    <row r="139" spans="1:2">
      <c r="A139" s="21">
        <v>21276</v>
      </c>
      <c r="B139" s="20">
        <v>65392</v>
      </c>
    </row>
    <row r="140" spans="1:2">
      <c r="A140" s="21">
        <v>21306</v>
      </c>
      <c r="B140" s="20">
        <v>65422</v>
      </c>
    </row>
    <row r="141" spans="1:2">
      <c r="A141" s="21">
        <v>21337</v>
      </c>
      <c r="B141" s="20">
        <v>65451</v>
      </c>
    </row>
    <row r="142" spans="1:2">
      <c r="A142" s="21">
        <v>21367</v>
      </c>
      <c r="B142" s="20">
        <v>65460</v>
      </c>
    </row>
    <row r="143" spans="1:2">
      <c r="A143" s="21">
        <v>21398</v>
      </c>
      <c r="B143" s="20">
        <v>65449</v>
      </c>
    </row>
    <row r="144" spans="1:2">
      <c r="A144" s="21">
        <v>21429</v>
      </c>
      <c r="B144" s="20">
        <v>65426</v>
      </c>
    </row>
    <row r="145" spans="1:2">
      <c r="A145" s="21">
        <v>21459</v>
      </c>
      <c r="B145" s="20">
        <v>65454</v>
      </c>
    </row>
    <row r="146" spans="1:2">
      <c r="A146" s="21">
        <v>21490</v>
      </c>
      <c r="B146" s="20">
        <v>65476</v>
      </c>
    </row>
    <row r="147" spans="1:2">
      <c r="A147" s="21">
        <v>21520</v>
      </c>
      <c r="B147" s="20">
        <v>65497</v>
      </c>
    </row>
    <row r="148" spans="1:2">
      <c r="A148" s="21">
        <v>21551</v>
      </c>
      <c r="B148" s="20">
        <v>65525</v>
      </c>
    </row>
    <row r="149" spans="1:2">
      <c r="A149" s="21">
        <v>21582</v>
      </c>
      <c r="B149" s="20">
        <v>65544</v>
      </c>
    </row>
    <row r="150" spans="1:2">
      <c r="A150" s="21">
        <v>21610</v>
      </c>
      <c r="B150" s="20">
        <v>65566</v>
      </c>
    </row>
    <row r="151" spans="1:2">
      <c r="A151" s="21">
        <v>21641</v>
      </c>
      <c r="B151" s="20">
        <v>65587</v>
      </c>
    </row>
    <row r="152" spans="1:2">
      <c r="A152" s="21">
        <v>21671</v>
      </c>
      <c r="B152" s="20">
        <v>65614</v>
      </c>
    </row>
    <row r="153" spans="1:2">
      <c r="A153" s="21">
        <v>21702</v>
      </c>
      <c r="B153" s="20">
        <v>65638</v>
      </c>
    </row>
    <row r="154" spans="1:2">
      <c r="A154" s="21">
        <v>21732</v>
      </c>
      <c r="B154" s="20">
        <v>65660</v>
      </c>
    </row>
    <row r="155" spans="1:2">
      <c r="A155" s="21">
        <v>21763</v>
      </c>
      <c r="B155" s="20">
        <v>65681</v>
      </c>
    </row>
    <row r="156" spans="1:2">
      <c r="A156" s="21">
        <v>21794</v>
      </c>
      <c r="B156" s="20">
        <v>65650</v>
      </c>
    </row>
    <row r="157" spans="1:2">
      <c r="A157" s="21">
        <v>21824</v>
      </c>
      <c r="B157" s="20">
        <v>65639</v>
      </c>
    </row>
    <row r="158" spans="1:2">
      <c r="A158" s="21">
        <v>21855</v>
      </c>
      <c r="B158" s="20">
        <v>65621</v>
      </c>
    </row>
    <row r="159" spans="1:2">
      <c r="A159" s="21">
        <v>21885</v>
      </c>
      <c r="B159" s="20">
        <v>65642</v>
      </c>
    </row>
    <row r="160" spans="1:2">
      <c r="A160" s="21">
        <v>21916</v>
      </c>
      <c r="B160" s="20">
        <v>65931</v>
      </c>
    </row>
    <row r="161" spans="1:2">
      <c r="A161" s="21">
        <v>21947</v>
      </c>
      <c r="B161" s="20">
        <v>65952</v>
      </c>
    </row>
    <row r="162" spans="1:2">
      <c r="A162" s="21">
        <v>21976</v>
      </c>
      <c r="B162" s="20">
        <v>65975</v>
      </c>
    </row>
    <row r="163" spans="1:2">
      <c r="A163" s="21">
        <v>22007</v>
      </c>
      <c r="B163" s="20">
        <v>65974</v>
      </c>
    </row>
    <row r="164" spans="1:2">
      <c r="A164" s="21">
        <v>22037</v>
      </c>
      <c r="B164" s="20">
        <v>65989</v>
      </c>
    </row>
    <row r="165" spans="1:2">
      <c r="A165" s="21">
        <v>22068</v>
      </c>
      <c r="B165" s="20">
        <v>66017</v>
      </c>
    </row>
    <row r="166" spans="1:2">
      <c r="A166" s="21">
        <v>22098</v>
      </c>
      <c r="B166" s="20">
        <v>66034</v>
      </c>
    </row>
    <row r="167" spans="1:2">
      <c r="A167" s="21">
        <v>22129</v>
      </c>
      <c r="B167" s="20">
        <v>66069</v>
      </c>
    </row>
    <row r="168" spans="1:2">
      <c r="A168" s="21">
        <v>22160</v>
      </c>
      <c r="B168" s="20">
        <v>66073</v>
      </c>
    </row>
    <row r="169" spans="1:2">
      <c r="A169" s="21">
        <v>22190</v>
      </c>
      <c r="B169" s="20">
        <v>66091</v>
      </c>
    </row>
    <row r="170" spans="1:2">
      <c r="A170" s="21">
        <v>22221</v>
      </c>
      <c r="B170" s="20">
        <v>66146</v>
      </c>
    </row>
    <row r="171" spans="1:2">
      <c r="A171" s="21">
        <v>22251</v>
      </c>
      <c r="B171" s="20">
        <v>66194</v>
      </c>
    </row>
    <row r="172" spans="1:2">
      <c r="A172" s="21">
        <v>22282</v>
      </c>
      <c r="B172" s="20">
        <v>66237</v>
      </c>
    </row>
    <row r="173" spans="1:2">
      <c r="A173" s="21">
        <v>22313</v>
      </c>
      <c r="B173" s="20">
        <v>66243</v>
      </c>
    </row>
    <row r="174" spans="1:2">
      <c r="A174" s="21">
        <v>22341</v>
      </c>
      <c r="B174" s="20">
        <v>66253</v>
      </c>
    </row>
    <row r="175" spans="1:2">
      <c r="A175" s="21">
        <v>22372</v>
      </c>
      <c r="B175" s="20">
        <v>66274</v>
      </c>
    </row>
    <row r="176" spans="1:2">
      <c r="A176" s="21">
        <v>22402</v>
      </c>
      <c r="B176" s="20">
        <v>66301</v>
      </c>
    </row>
    <row r="177" spans="1:2">
      <c r="A177" s="21">
        <v>22433</v>
      </c>
      <c r="B177" s="20">
        <v>66328</v>
      </c>
    </row>
    <row r="178" spans="1:2">
      <c r="A178" s="21">
        <v>22463</v>
      </c>
      <c r="B178" s="20">
        <v>66348</v>
      </c>
    </row>
    <row r="179" spans="1:2">
      <c r="A179" s="21">
        <v>22494</v>
      </c>
      <c r="B179" s="20">
        <v>66362</v>
      </c>
    </row>
    <row r="180" spans="1:2">
      <c r="A180" s="21">
        <v>22525</v>
      </c>
      <c r="B180" s="20">
        <v>66373</v>
      </c>
    </row>
    <row r="181" spans="1:2">
      <c r="A181" s="21">
        <v>22555</v>
      </c>
      <c r="B181" s="20">
        <v>66380</v>
      </c>
    </row>
    <row r="182" spans="1:2">
      <c r="A182" s="21">
        <v>22586</v>
      </c>
      <c r="B182" s="20">
        <v>66324</v>
      </c>
    </row>
    <row r="183" spans="1:2">
      <c r="A183" s="21">
        <v>22616</v>
      </c>
      <c r="B183" s="20">
        <v>66316</v>
      </c>
    </row>
    <row r="184" spans="1:2">
      <c r="A184" s="21">
        <v>22647</v>
      </c>
      <c r="B184" s="20">
        <v>66277</v>
      </c>
    </row>
    <row r="185" spans="1:2">
      <c r="A185" s="21">
        <v>22678</v>
      </c>
      <c r="B185" s="20">
        <v>66272</v>
      </c>
    </row>
    <row r="186" spans="1:2">
      <c r="A186" s="21">
        <v>22706</v>
      </c>
      <c r="B186" s="20">
        <v>66290</v>
      </c>
    </row>
    <row r="187" spans="1:2">
      <c r="A187" s="21">
        <v>22737</v>
      </c>
      <c r="B187" s="20">
        <v>66023</v>
      </c>
    </row>
    <row r="188" spans="1:2">
      <c r="A188" s="21">
        <v>22767</v>
      </c>
      <c r="B188" s="20">
        <v>66043</v>
      </c>
    </row>
    <row r="189" spans="1:2">
      <c r="A189" s="21">
        <v>22798</v>
      </c>
      <c r="B189" s="20">
        <v>66069</v>
      </c>
    </row>
    <row r="190" spans="1:2">
      <c r="A190" s="21">
        <v>22828</v>
      </c>
      <c r="B190" s="20">
        <v>66167</v>
      </c>
    </row>
    <row r="191" spans="1:2">
      <c r="A191" s="21">
        <v>22859</v>
      </c>
      <c r="B191" s="20">
        <v>66204</v>
      </c>
    </row>
    <row r="192" spans="1:2">
      <c r="A192" s="21">
        <v>22890</v>
      </c>
      <c r="B192" s="20">
        <v>66282</v>
      </c>
    </row>
    <row r="193" spans="1:2">
      <c r="A193" s="21">
        <v>22920</v>
      </c>
      <c r="B193" s="20">
        <v>66318</v>
      </c>
    </row>
    <row r="194" spans="1:2">
      <c r="A194" s="21">
        <v>22951</v>
      </c>
      <c r="B194" s="20">
        <v>66334</v>
      </c>
    </row>
    <row r="195" spans="1:2">
      <c r="A195" s="21">
        <v>22981</v>
      </c>
      <c r="B195" s="20">
        <v>66349</v>
      </c>
    </row>
    <row r="196" spans="1:2">
      <c r="A196" s="21">
        <v>23012</v>
      </c>
      <c r="B196" s="20">
        <v>66390</v>
      </c>
    </row>
    <row r="197" spans="1:2">
      <c r="A197" s="21">
        <v>23043</v>
      </c>
      <c r="B197" s="20">
        <v>66405</v>
      </c>
    </row>
    <row r="198" spans="1:2">
      <c r="A198" s="21">
        <v>23071</v>
      </c>
      <c r="B198" s="20">
        <v>66422</v>
      </c>
    </row>
    <row r="199" spans="1:2">
      <c r="A199" s="21">
        <v>23102</v>
      </c>
      <c r="B199" s="20">
        <v>66437</v>
      </c>
    </row>
    <row r="200" spans="1:2">
      <c r="A200" s="21">
        <v>23132</v>
      </c>
      <c r="B200" s="20">
        <v>66440</v>
      </c>
    </row>
    <row r="201" spans="1:2">
      <c r="A201" s="21">
        <v>23163</v>
      </c>
      <c r="B201" s="20">
        <v>66461</v>
      </c>
    </row>
    <row r="202" spans="1:2">
      <c r="A202" s="21">
        <v>23193</v>
      </c>
      <c r="B202" s="20">
        <v>66509</v>
      </c>
    </row>
    <row r="203" spans="1:2">
      <c r="A203" s="21">
        <v>23224</v>
      </c>
      <c r="B203" s="20">
        <v>66551</v>
      </c>
    </row>
    <row r="204" spans="1:2">
      <c r="A204" s="21">
        <v>23255</v>
      </c>
      <c r="B204" s="20">
        <v>66547</v>
      </c>
    </row>
    <row r="205" spans="1:2">
      <c r="A205" s="21">
        <v>23285</v>
      </c>
      <c r="B205" s="20">
        <v>66572</v>
      </c>
    </row>
    <row r="206" spans="1:2">
      <c r="A206" s="21">
        <v>23316</v>
      </c>
      <c r="B206" s="20">
        <v>66596</v>
      </c>
    </row>
    <row r="207" spans="1:2">
      <c r="A207" s="21">
        <v>23346</v>
      </c>
      <c r="B207" s="20">
        <v>66613</v>
      </c>
    </row>
    <row r="208" spans="1:2">
      <c r="A208" s="21">
        <v>23377</v>
      </c>
      <c r="B208" s="20">
        <v>66653</v>
      </c>
    </row>
    <row r="209" spans="1:2">
      <c r="A209" s="21">
        <v>23408</v>
      </c>
      <c r="B209" s="20">
        <v>66666</v>
      </c>
    </row>
    <row r="210" spans="1:2">
      <c r="A210" s="21">
        <v>23437</v>
      </c>
      <c r="B210" s="20">
        <v>66679</v>
      </c>
    </row>
    <row r="211" spans="1:2">
      <c r="A211" s="21">
        <v>23468</v>
      </c>
      <c r="B211" s="20">
        <v>66702</v>
      </c>
    </row>
    <row r="212" spans="1:2">
      <c r="A212" s="21">
        <v>23498</v>
      </c>
      <c r="B212" s="20">
        <v>66724</v>
      </c>
    </row>
    <row r="213" spans="1:2">
      <c r="A213" s="21">
        <v>23529</v>
      </c>
      <c r="B213" s="20">
        <v>66749</v>
      </c>
    </row>
    <row r="214" spans="1:2">
      <c r="A214" s="21">
        <v>23559</v>
      </c>
      <c r="B214" s="20">
        <v>66774</v>
      </c>
    </row>
    <row r="215" spans="1:2">
      <c r="A215" s="21">
        <v>23590</v>
      </c>
      <c r="B215" s="20">
        <v>66789</v>
      </c>
    </row>
    <row r="216" spans="1:2">
      <c r="A216" s="21">
        <v>23621</v>
      </c>
      <c r="B216" s="20">
        <v>66814</v>
      </c>
    </row>
    <row r="217" spans="1:2">
      <c r="A217" s="21">
        <v>23651</v>
      </c>
      <c r="B217" s="20">
        <v>66838</v>
      </c>
    </row>
    <row r="218" spans="1:2">
      <c r="A218" s="21">
        <v>23682</v>
      </c>
      <c r="B218" s="20">
        <v>66862</v>
      </c>
    </row>
    <row r="219" spans="1:2">
      <c r="A219" s="21">
        <v>23712</v>
      </c>
      <c r="B219" s="20">
        <v>66885</v>
      </c>
    </row>
    <row r="220" spans="1:2">
      <c r="A220" s="21">
        <v>23743</v>
      </c>
      <c r="B220" s="20">
        <v>66911</v>
      </c>
    </row>
    <row r="221" spans="1:2">
      <c r="A221" s="21">
        <v>23774</v>
      </c>
      <c r="B221" s="20">
        <v>66929</v>
      </c>
    </row>
    <row r="222" spans="1:2">
      <c r="A222" s="21">
        <v>23802</v>
      </c>
      <c r="B222" s="20">
        <v>66951</v>
      </c>
    </row>
    <row r="223" spans="1:2">
      <c r="A223" s="21">
        <v>23833</v>
      </c>
      <c r="B223" s="20">
        <v>66977</v>
      </c>
    </row>
    <row r="224" spans="1:2">
      <c r="A224" s="21">
        <v>23863</v>
      </c>
      <c r="B224" s="20">
        <v>66996</v>
      </c>
    </row>
    <row r="225" spans="1:2">
      <c r="A225" s="21">
        <v>23894</v>
      </c>
      <c r="B225" s="20">
        <v>67021</v>
      </c>
    </row>
    <row r="226" spans="1:2">
      <c r="A226" s="21">
        <v>23924</v>
      </c>
      <c r="B226" s="20">
        <v>66934</v>
      </c>
    </row>
    <row r="227" spans="1:2">
      <c r="A227" s="21">
        <v>23955</v>
      </c>
      <c r="B227" s="20">
        <v>66975</v>
      </c>
    </row>
    <row r="228" spans="1:2">
      <c r="A228" s="21">
        <v>23986</v>
      </c>
      <c r="B228" s="20">
        <v>67005</v>
      </c>
    </row>
    <row r="229" spans="1:2">
      <c r="A229" s="21">
        <v>24016</v>
      </c>
      <c r="B229" s="20">
        <v>67013</v>
      </c>
    </row>
    <row r="230" spans="1:2">
      <c r="A230" s="21">
        <v>24047</v>
      </c>
      <c r="B230" s="20">
        <v>67019</v>
      </c>
    </row>
    <row r="231" spans="1:2">
      <c r="A231" s="21">
        <v>24077</v>
      </c>
      <c r="B231" s="20">
        <v>67024</v>
      </c>
    </row>
    <row r="232" spans="1:2">
      <c r="A232" s="21">
        <v>24108</v>
      </c>
      <c r="B232" s="20">
        <v>67022</v>
      </c>
    </row>
    <row r="233" spans="1:2">
      <c r="A233" s="21">
        <v>24139</v>
      </c>
      <c r="B233" s="20">
        <v>67029</v>
      </c>
    </row>
    <row r="234" spans="1:2">
      <c r="A234" s="21">
        <v>24167</v>
      </c>
      <c r="B234" s="20">
        <v>67002</v>
      </c>
    </row>
    <row r="235" spans="1:2">
      <c r="A235" s="21">
        <v>24198</v>
      </c>
      <c r="B235" s="20">
        <v>67037</v>
      </c>
    </row>
    <row r="236" spans="1:2">
      <c r="A236" s="21">
        <v>24228</v>
      </c>
      <c r="B236" s="20">
        <v>67096</v>
      </c>
    </row>
    <row r="237" spans="1:2">
      <c r="A237" s="21">
        <v>24259</v>
      </c>
      <c r="B237" s="20">
        <v>67098</v>
      </c>
    </row>
    <row r="238" spans="1:2">
      <c r="A238" s="21">
        <v>24289</v>
      </c>
      <c r="B238" s="20">
        <v>67105</v>
      </c>
    </row>
    <row r="239" spans="1:2">
      <c r="A239" s="21">
        <v>24320</v>
      </c>
      <c r="B239" s="20">
        <v>67129</v>
      </c>
    </row>
    <row r="240" spans="1:2">
      <c r="A240" s="21">
        <v>24351</v>
      </c>
      <c r="B240" s="20">
        <v>67144</v>
      </c>
    </row>
    <row r="241" spans="1:2">
      <c r="A241" s="21">
        <v>24381</v>
      </c>
      <c r="B241" s="20">
        <v>67162</v>
      </c>
    </row>
    <row r="242" spans="1:2">
      <c r="A242" s="21">
        <v>24412</v>
      </c>
      <c r="B242" s="20">
        <v>67179</v>
      </c>
    </row>
    <row r="243" spans="1:2">
      <c r="A243" s="21">
        <v>24442</v>
      </c>
      <c r="B243" s="20">
        <v>67212</v>
      </c>
    </row>
    <row r="244" spans="1:2">
      <c r="A244" s="21">
        <v>24473</v>
      </c>
      <c r="B244" s="20">
        <v>67275</v>
      </c>
    </row>
    <row r="245" spans="1:2">
      <c r="A245" s="21">
        <v>24504</v>
      </c>
      <c r="B245" s="20">
        <v>67318</v>
      </c>
    </row>
    <row r="246" spans="1:2">
      <c r="A246" s="21">
        <v>24532</v>
      </c>
      <c r="B246" s="20">
        <v>67348</v>
      </c>
    </row>
    <row r="247" spans="1:2">
      <c r="A247" s="21">
        <v>24563</v>
      </c>
      <c r="B247" s="20">
        <v>67357</v>
      </c>
    </row>
    <row r="248" spans="1:2">
      <c r="A248" s="21">
        <v>24593</v>
      </c>
      <c r="B248" s="20">
        <v>67398</v>
      </c>
    </row>
    <row r="249" spans="1:2">
      <c r="A249" s="21">
        <v>24624</v>
      </c>
      <c r="B249" s="20">
        <v>67475</v>
      </c>
    </row>
    <row r="250" spans="1:2">
      <c r="A250" s="21">
        <v>24654</v>
      </c>
      <c r="B250" s="20">
        <v>67579</v>
      </c>
    </row>
    <row r="251" spans="1:2">
      <c r="A251" s="21">
        <v>24685</v>
      </c>
      <c r="B251" s="20">
        <v>67788</v>
      </c>
    </row>
    <row r="252" spans="1:2">
      <c r="A252" s="21">
        <v>24716</v>
      </c>
      <c r="B252" s="20">
        <v>67908</v>
      </c>
    </row>
    <row r="253" spans="1:2">
      <c r="A253" s="21">
        <v>24746</v>
      </c>
      <c r="B253" s="20">
        <v>67973</v>
      </c>
    </row>
    <row r="254" spans="1:2">
      <c r="A254" s="21">
        <v>24777</v>
      </c>
      <c r="B254" s="20">
        <v>68036</v>
      </c>
    </row>
    <row r="255" spans="1:2">
      <c r="A255" s="21">
        <v>24807</v>
      </c>
      <c r="B255" s="20">
        <v>68102</v>
      </c>
    </row>
    <row r="256" spans="1:2">
      <c r="A256" s="21">
        <v>24838</v>
      </c>
      <c r="B256" s="20">
        <v>68170</v>
      </c>
    </row>
    <row r="257" spans="1:2">
      <c r="A257" s="21">
        <v>24869</v>
      </c>
      <c r="B257" s="20">
        <v>68232</v>
      </c>
    </row>
    <row r="258" spans="1:2">
      <c r="A258" s="21">
        <v>24898</v>
      </c>
      <c r="B258" s="20">
        <v>68293</v>
      </c>
    </row>
    <row r="259" spans="1:2">
      <c r="A259" s="21">
        <v>24929</v>
      </c>
      <c r="B259" s="20">
        <v>68356</v>
      </c>
    </row>
    <row r="260" spans="1:2">
      <c r="A260" s="21">
        <v>24959</v>
      </c>
      <c r="B260" s="20">
        <v>68418</v>
      </c>
    </row>
    <row r="261" spans="1:2">
      <c r="A261" s="21">
        <v>24990</v>
      </c>
      <c r="B261" s="20">
        <v>68473</v>
      </c>
    </row>
    <row r="262" spans="1:2">
      <c r="A262" s="21">
        <v>25020</v>
      </c>
      <c r="B262" s="20">
        <v>68522</v>
      </c>
    </row>
    <row r="263" spans="1:2">
      <c r="A263" s="21">
        <v>25051</v>
      </c>
      <c r="B263" s="20">
        <v>68557</v>
      </c>
    </row>
    <row r="264" spans="1:2">
      <c r="A264" s="21">
        <v>25082</v>
      </c>
      <c r="B264" s="20">
        <v>68607</v>
      </c>
    </row>
    <row r="265" spans="1:2">
      <c r="A265" s="21">
        <v>25112</v>
      </c>
      <c r="B265" s="20">
        <v>68651</v>
      </c>
    </row>
    <row r="266" spans="1:2">
      <c r="A266" s="21">
        <v>25143</v>
      </c>
      <c r="B266" s="20">
        <v>68734</v>
      </c>
    </row>
    <row r="267" spans="1:2">
      <c r="A267" s="21">
        <v>25173</v>
      </c>
      <c r="B267" s="20">
        <v>68793</v>
      </c>
    </row>
    <row r="268" spans="1:2">
      <c r="A268" s="21">
        <v>25204</v>
      </c>
      <c r="B268" s="20">
        <v>68857</v>
      </c>
    </row>
    <row r="269" spans="1:2">
      <c r="A269" s="21">
        <v>25235</v>
      </c>
      <c r="B269" s="20">
        <v>68900</v>
      </c>
    </row>
    <row r="270" spans="1:2">
      <c r="A270" s="21">
        <v>25263</v>
      </c>
      <c r="B270" s="20">
        <v>68942</v>
      </c>
    </row>
    <row r="271" spans="1:2">
      <c r="A271" s="21">
        <v>25294</v>
      </c>
      <c r="B271" s="20">
        <v>68988</v>
      </c>
    </row>
    <row r="272" spans="1:2">
      <c r="A272" s="21">
        <v>25324</v>
      </c>
      <c r="B272" s="20">
        <v>69054</v>
      </c>
    </row>
    <row r="273" spans="1:2">
      <c r="A273" s="21">
        <v>25355</v>
      </c>
      <c r="B273" s="20">
        <v>69106</v>
      </c>
    </row>
    <row r="274" spans="1:2">
      <c r="A274" s="21">
        <v>25385</v>
      </c>
      <c r="B274" s="20">
        <v>69208</v>
      </c>
    </row>
    <row r="275" spans="1:2">
      <c r="A275" s="21">
        <v>25416</v>
      </c>
      <c r="B275" s="20">
        <v>69258</v>
      </c>
    </row>
    <row r="276" spans="1:2">
      <c r="A276" s="21">
        <v>25447</v>
      </c>
      <c r="B276" s="20">
        <v>69302</v>
      </c>
    </row>
    <row r="277" spans="1:2">
      <c r="A277" s="21">
        <v>25477</v>
      </c>
      <c r="B277" s="20">
        <v>69362</v>
      </c>
    </row>
    <row r="278" spans="1:2">
      <c r="A278" s="21">
        <v>25508</v>
      </c>
      <c r="B278" s="20">
        <v>69424</v>
      </c>
    </row>
    <row r="279" spans="1:2">
      <c r="A279" s="21">
        <v>25538</v>
      </c>
      <c r="B279" s="20">
        <v>69541</v>
      </c>
    </row>
    <row r="280" spans="1:2">
      <c r="A280" s="21">
        <v>25569</v>
      </c>
      <c r="B280" s="20">
        <v>69604</v>
      </c>
    </row>
    <row r="281" spans="1:2">
      <c r="A281" s="21">
        <v>25600</v>
      </c>
      <c r="B281" s="20">
        <v>69672</v>
      </c>
    </row>
    <row r="282" spans="1:2">
      <c r="A282" s="21">
        <v>25628</v>
      </c>
      <c r="B282" s="20">
        <v>69743</v>
      </c>
    </row>
    <row r="283" spans="1:2">
      <c r="A283" s="21">
        <v>25659</v>
      </c>
      <c r="B283" s="20">
        <v>69821</v>
      </c>
    </row>
    <row r="284" spans="1:2">
      <c r="A284" s="21">
        <v>25689</v>
      </c>
      <c r="B284" s="20">
        <v>69903</v>
      </c>
    </row>
    <row r="285" spans="1:2">
      <c r="A285" s="21">
        <v>25720</v>
      </c>
      <c r="B285" s="20">
        <v>69967</v>
      </c>
    </row>
    <row r="286" spans="1:2">
      <c r="A286" s="21">
        <v>25750</v>
      </c>
      <c r="B286" s="20">
        <v>70043</v>
      </c>
    </row>
    <row r="287" spans="1:2">
      <c r="A287" s="21">
        <v>25781</v>
      </c>
      <c r="B287" s="20">
        <v>70093</v>
      </c>
    </row>
    <row r="288" spans="1:2">
      <c r="A288" s="21">
        <v>25812</v>
      </c>
      <c r="B288" s="20">
        <v>70138</v>
      </c>
    </row>
    <row r="289" spans="1:2">
      <c r="A289" s="21">
        <v>25842</v>
      </c>
      <c r="B289" s="20">
        <v>70210</v>
      </c>
    </row>
    <row r="290" spans="1:2">
      <c r="A290" s="21">
        <v>25873</v>
      </c>
      <c r="B290" s="20">
        <v>70284</v>
      </c>
    </row>
    <row r="291" spans="1:2">
      <c r="A291" s="21">
        <v>25903</v>
      </c>
      <c r="B291" s="20">
        <v>70340</v>
      </c>
    </row>
    <row r="292" spans="1:2">
      <c r="A292" s="21">
        <v>25934</v>
      </c>
      <c r="B292" s="20">
        <v>70414</v>
      </c>
    </row>
    <row r="293" spans="1:2">
      <c r="A293" s="21">
        <v>25965</v>
      </c>
      <c r="B293" s="20">
        <v>70472</v>
      </c>
    </row>
    <row r="294" spans="1:2">
      <c r="A294" s="21">
        <v>25993</v>
      </c>
      <c r="B294" s="20">
        <v>70511</v>
      </c>
    </row>
    <row r="295" spans="1:2">
      <c r="A295" s="21">
        <v>26024</v>
      </c>
      <c r="B295" s="20">
        <v>70588</v>
      </c>
    </row>
    <row r="296" spans="1:2">
      <c r="A296" s="21">
        <v>26054</v>
      </c>
      <c r="B296" s="20">
        <v>70663</v>
      </c>
    </row>
    <row r="297" spans="1:2">
      <c r="A297" s="21">
        <v>26085</v>
      </c>
      <c r="B297" s="20">
        <v>70721</v>
      </c>
    </row>
    <row r="298" spans="1:2">
      <c r="A298" s="21">
        <v>26115</v>
      </c>
      <c r="B298" s="20">
        <v>70789</v>
      </c>
    </row>
    <row r="299" spans="1:2">
      <c r="A299" s="21">
        <v>26146</v>
      </c>
      <c r="B299" s="20">
        <v>70938</v>
      </c>
    </row>
    <row r="300" spans="1:2">
      <c r="A300" s="21">
        <v>26177</v>
      </c>
      <c r="B300" s="20">
        <v>71087</v>
      </c>
    </row>
    <row r="301" spans="1:2">
      <c r="A301" s="21">
        <v>26207</v>
      </c>
      <c r="B301" s="20">
        <v>71238</v>
      </c>
    </row>
    <row r="302" spans="1:2">
      <c r="A302" s="21">
        <v>26238</v>
      </c>
      <c r="B302" s="20">
        <v>71362</v>
      </c>
    </row>
    <row r="303" spans="1:2">
      <c r="A303" s="21">
        <v>26268</v>
      </c>
      <c r="B303" s="20">
        <v>71514</v>
      </c>
    </row>
    <row r="304" spans="1:2">
      <c r="A304" s="21">
        <v>26299</v>
      </c>
      <c r="B304" s="20">
        <v>71723</v>
      </c>
    </row>
    <row r="305" spans="1:2">
      <c r="A305" s="21">
        <v>26330</v>
      </c>
      <c r="B305" s="20">
        <v>71878</v>
      </c>
    </row>
    <row r="306" spans="1:2">
      <c r="A306" s="21">
        <v>26359</v>
      </c>
      <c r="B306" s="20">
        <v>71997</v>
      </c>
    </row>
    <row r="307" spans="1:2">
      <c r="A307" s="21">
        <v>26390</v>
      </c>
      <c r="B307" s="20">
        <v>72138</v>
      </c>
    </row>
    <row r="308" spans="1:2">
      <c r="A308" s="21">
        <v>26420</v>
      </c>
      <c r="B308" s="20">
        <v>72293</v>
      </c>
    </row>
    <row r="309" spans="1:2">
      <c r="A309" s="21">
        <v>26451</v>
      </c>
      <c r="B309" s="20">
        <v>72393</v>
      </c>
    </row>
    <row r="310" spans="1:2">
      <c r="A310" s="21">
        <v>26481</v>
      </c>
      <c r="B310" s="20">
        <v>72538</v>
      </c>
    </row>
    <row r="311" spans="1:2">
      <c r="A311" s="21">
        <v>26512</v>
      </c>
      <c r="B311" s="20">
        <v>72648</v>
      </c>
    </row>
    <row r="312" spans="1:2">
      <c r="A312" s="21">
        <v>26543</v>
      </c>
      <c r="B312" s="20">
        <v>72761</v>
      </c>
    </row>
    <row r="313" spans="1:2">
      <c r="A313" s="21">
        <v>26573</v>
      </c>
      <c r="B313" s="20">
        <v>72854</v>
      </c>
    </row>
    <row r="314" spans="1:2">
      <c r="A314" s="21">
        <v>26604</v>
      </c>
      <c r="B314" s="20">
        <v>72959</v>
      </c>
    </row>
    <row r="315" spans="1:2">
      <c r="A315" s="21">
        <v>26634</v>
      </c>
      <c r="B315" s="20">
        <v>73092</v>
      </c>
    </row>
    <row r="316" spans="1:2">
      <c r="A316" s="21">
        <v>26665</v>
      </c>
      <c r="B316" s="20">
        <v>73216</v>
      </c>
    </row>
    <row r="317" spans="1:2">
      <c r="A317" s="21">
        <v>26696</v>
      </c>
      <c r="B317" s="20">
        <v>73330</v>
      </c>
    </row>
    <row r="318" spans="1:2">
      <c r="A318" s="21">
        <v>26724</v>
      </c>
      <c r="B318" s="20">
        <v>73492</v>
      </c>
    </row>
    <row r="319" spans="1:2">
      <c r="A319" s="21">
        <v>26755</v>
      </c>
      <c r="B319" s="20">
        <v>73605</v>
      </c>
    </row>
    <row r="320" spans="1:2">
      <c r="A320" s="21">
        <v>26785</v>
      </c>
      <c r="B320" s="20">
        <v>73730</v>
      </c>
    </row>
    <row r="321" spans="1:2">
      <c r="A321" s="21">
        <v>26816</v>
      </c>
      <c r="B321" s="20">
        <v>73836</v>
      </c>
    </row>
    <row r="322" spans="1:2">
      <c r="A322" s="21">
        <v>26846</v>
      </c>
      <c r="B322" s="20">
        <v>73958</v>
      </c>
    </row>
    <row r="323" spans="1:2">
      <c r="A323" s="21">
        <v>26877</v>
      </c>
      <c r="B323" s="20">
        <v>74071</v>
      </c>
    </row>
    <row r="324" spans="1:2">
      <c r="A324" s="21">
        <v>26908</v>
      </c>
      <c r="B324" s="20">
        <v>74184</v>
      </c>
    </row>
    <row r="325" spans="1:2">
      <c r="A325" s="21">
        <v>26938</v>
      </c>
      <c r="B325" s="20">
        <v>74297</v>
      </c>
    </row>
    <row r="326" spans="1:2">
      <c r="A326" s="21">
        <v>26969</v>
      </c>
      <c r="B326" s="20">
        <v>74410</v>
      </c>
    </row>
    <row r="327" spans="1:2">
      <c r="A327" s="21">
        <v>26999</v>
      </c>
      <c r="B327" s="20">
        <v>74582</v>
      </c>
    </row>
    <row r="328" spans="1:2">
      <c r="A328" s="21">
        <v>27030</v>
      </c>
      <c r="B328" s="20">
        <v>74878</v>
      </c>
    </row>
    <row r="329" spans="1:2">
      <c r="A329" s="21">
        <v>27061</v>
      </c>
      <c r="B329" s="20">
        <v>74987</v>
      </c>
    </row>
    <row r="330" spans="1:2">
      <c r="A330" s="21">
        <v>27089</v>
      </c>
      <c r="B330" s="20">
        <v>75085</v>
      </c>
    </row>
    <row r="331" spans="1:2">
      <c r="A331" s="21">
        <v>27120</v>
      </c>
      <c r="B331" s="20">
        <v>75199</v>
      </c>
    </row>
    <row r="332" spans="1:2">
      <c r="A332" s="21">
        <v>27150</v>
      </c>
      <c r="B332" s="20">
        <v>75327</v>
      </c>
    </row>
    <row r="333" spans="1:2">
      <c r="A333" s="21">
        <v>27181</v>
      </c>
      <c r="B333" s="20">
        <v>75452</v>
      </c>
    </row>
    <row r="334" spans="1:2">
      <c r="A334" s="21">
        <v>27211</v>
      </c>
      <c r="B334" s="20">
        <v>75563</v>
      </c>
    </row>
    <row r="335" spans="1:2">
      <c r="A335" s="21">
        <v>27242</v>
      </c>
      <c r="B335" s="20">
        <v>75660</v>
      </c>
    </row>
    <row r="336" spans="1:2">
      <c r="A336" s="21">
        <v>27273</v>
      </c>
      <c r="B336" s="20">
        <v>75756</v>
      </c>
    </row>
    <row r="337" spans="1:2">
      <c r="A337" s="21">
        <v>27303</v>
      </c>
      <c r="B337" s="20">
        <v>75859</v>
      </c>
    </row>
    <row r="338" spans="1:2">
      <c r="A338" s="21">
        <v>27334</v>
      </c>
      <c r="B338" s="20">
        <v>75959</v>
      </c>
    </row>
    <row r="339" spans="1:2">
      <c r="A339" s="21">
        <v>27364</v>
      </c>
      <c r="B339" s="20">
        <v>76058</v>
      </c>
    </row>
    <row r="340" spans="1:2">
      <c r="A340" s="21">
        <v>27395</v>
      </c>
      <c r="B340" s="20">
        <v>76167</v>
      </c>
    </row>
    <row r="341" spans="1:2">
      <c r="A341" s="21">
        <v>27426</v>
      </c>
      <c r="B341" s="20">
        <v>76266</v>
      </c>
    </row>
    <row r="342" spans="1:2">
      <c r="A342" s="21">
        <v>27454</v>
      </c>
      <c r="B342" s="20">
        <v>76363</v>
      </c>
    </row>
    <row r="343" spans="1:2">
      <c r="A343" s="21">
        <v>27485</v>
      </c>
      <c r="B343" s="20">
        <v>76456</v>
      </c>
    </row>
    <row r="344" spans="1:2">
      <c r="A344" s="21">
        <v>27515</v>
      </c>
      <c r="B344" s="20">
        <v>76570</v>
      </c>
    </row>
    <row r="345" spans="1:2">
      <c r="A345" s="21">
        <v>27546</v>
      </c>
      <c r="B345" s="20">
        <v>76686</v>
      </c>
    </row>
    <row r="346" spans="1:2">
      <c r="A346" s="21">
        <v>27576</v>
      </c>
      <c r="B346" s="20">
        <v>76840</v>
      </c>
    </row>
    <row r="347" spans="1:2">
      <c r="A347" s="21">
        <v>27607</v>
      </c>
      <c r="B347" s="20">
        <v>76947</v>
      </c>
    </row>
    <row r="348" spans="1:2">
      <c r="A348" s="21">
        <v>27638</v>
      </c>
      <c r="B348" s="20">
        <v>77068</v>
      </c>
    </row>
    <row r="349" spans="1:2">
      <c r="A349" s="21">
        <v>27668</v>
      </c>
      <c r="B349" s="20">
        <v>77175</v>
      </c>
    </row>
    <row r="350" spans="1:2">
      <c r="A350" s="21">
        <v>27699</v>
      </c>
      <c r="B350" s="20">
        <v>77291</v>
      </c>
    </row>
    <row r="351" spans="1:2">
      <c r="A351" s="21">
        <v>27729</v>
      </c>
      <c r="B351" s="20">
        <v>77407</v>
      </c>
    </row>
    <row r="352" spans="1:2">
      <c r="A352" s="21">
        <v>27760</v>
      </c>
      <c r="B352" s="20">
        <v>77527</v>
      </c>
    </row>
    <row r="353" spans="1:2">
      <c r="A353" s="21">
        <v>27791</v>
      </c>
      <c r="B353" s="20">
        <v>77635</v>
      </c>
    </row>
    <row r="354" spans="1:2">
      <c r="A354" s="21">
        <v>27820</v>
      </c>
      <c r="B354" s="20">
        <v>77746</v>
      </c>
    </row>
    <row r="355" spans="1:2">
      <c r="A355" s="21">
        <v>27851</v>
      </c>
      <c r="B355" s="20">
        <v>77851</v>
      </c>
    </row>
    <row r="356" spans="1:2">
      <c r="A356" s="21">
        <v>27881</v>
      </c>
      <c r="B356" s="20">
        <v>77973</v>
      </c>
    </row>
    <row r="357" spans="1:2">
      <c r="A357" s="21">
        <v>27912</v>
      </c>
      <c r="B357" s="20">
        <v>78099</v>
      </c>
    </row>
    <row r="358" spans="1:2">
      <c r="A358" s="21">
        <v>27942</v>
      </c>
      <c r="B358" s="20">
        <v>78218</v>
      </c>
    </row>
    <row r="359" spans="1:2">
      <c r="A359" s="21">
        <v>27973</v>
      </c>
      <c r="B359" s="20">
        <v>78339</v>
      </c>
    </row>
    <row r="360" spans="1:2">
      <c r="A360" s="21">
        <v>28004</v>
      </c>
      <c r="B360" s="20">
        <v>78459</v>
      </c>
    </row>
    <row r="361" spans="1:2">
      <c r="A361" s="21">
        <v>28034</v>
      </c>
      <c r="B361" s="20">
        <v>78558</v>
      </c>
    </row>
    <row r="362" spans="1:2">
      <c r="A362" s="21">
        <v>28065</v>
      </c>
      <c r="B362" s="20">
        <v>78673</v>
      </c>
    </row>
    <row r="363" spans="1:2">
      <c r="A363" s="21">
        <v>28095</v>
      </c>
      <c r="B363" s="20">
        <v>78820</v>
      </c>
    </row>
    <row r="364" spans="1:2">
      <c r="A364" s="21">
        <v>28126</v>
      </c>
      <c r="B364" s="20">
        <v>78934</v>
      </c>
    </row>
    <row r="365" spans="1:2">
      <c r="A365" s="21">
        <v>28157</v>
      </c>
      <c r="B365" s="20">
        <v>79048</v>
      </c>
    </row>
    <row r="366" spans="1:2">
      <c r="A366" s="21">
        <v>28185</v>
      </c>
      <c r="B366" s="20">
        <v>79154</v>
      </c>
    </row>
    <row r="367" spans="1:2">
      <c r="A367" s="21">
        <v>28216</v>
      </c>
      <c r="B367" s="20">
        <v>79275</v>
      </c>
    </row>
    <row r="368" spans="1:2">
      <c r="A368" s="21">
        <v>28246</v>
      </c>
      <c r="B368" s="20">
        <v>79412</v>
      </c>
    </row>
    <row r="369" spans="1:2">
      <c r="A369" s="21">
        <v>28277</v>
      </c>
      <c r="B369" s="20">
        <v>79544</v>
      </c>
    </row>
    <row r="370" spans="1:2">
      <c r="A370" s="21">
        <v>28307</v>
      </c>
      <c r="B370" s="20">
        <v>79670</v>
      </c>
    </row>
    <row r="371" spans="1:2">
      <c r="A371" s="21">
        <v>28338</v>
      </c>
      <c r="B371" s="20">
        <v>79800</v>
      </c>
    </row>
    <row r="372" spans="1:2">
      <c r="A372" s="21">
        <v>28369</v>
      </c>
      <c r="B372" s="20">
        <v>79927</v>
      </c>
    </row>
    <row r="373" spans="1:2">
      <c r="A373" s="21">
        <v>28399</v>
      </c>
      <c r="B373" s="20">
        <v>80054</v>
      </c>
    </row>
    <row r="374" spans="1:2">
      <c r="A374" s="21">
        <v>28430</v>
      </c>
      <c r="B374" s="20">
        <v>80190</v>
      </c>
    </row>
    <row r="375" spans="1:2">
      <c r="A375" s="21">
        <v>28460</v>
      </c>
      <c r="B375" s="20">
        <v>80317</v>
      </c>
    </row>
    <row r="376" spans="1:2">
      <c r="A376" s="21">
        <v>28491</v>
      </c>
      <c r="B376" s="20">
        <v>80444</v>
      </c>
    </row>
    <row r="377" spans="1:2">
      <c r="A377" s="21">
        <v>28522</v>
      </c>
      <c r="B377" s="20">
        <v>80564</v>
      </c>
    </row>
    <row r="378" spans="1:2">
      <c r="A378" s="21">
        <v>28550</v>
      </c>
      <c r="B378" s="20">
        <v>80679</v>
      </c>
    </row>
    <row r="379" spans="1:2">
      <c r="A379" s="21">
        <v>28581</v>
      </c>
      <c r="B379" s="20">
        <v>80810</v>
      </c>
    </row>
    <row r="380" spans="1:2">
      <c r="A380" s="21">
        <v>28611</v>
      </c>
      <c r="B380" s="20">
        <v>80950</v>
      </c>
    </row>
    <row r="381" spans="1:2">
      <c r="A381" s="21">
        <v>28642</v>
      </c>
      <c r="B381" s="20">
        <v>81097</v>
      </c>
    </row>
    <row r="382" spans="1:2">
      <c r="A382" s="21">
        <v>28672</v>
      </c>
      <c r="B382" s="20">
        <v>81226</v>
      </c>
    </row>
    <row r="383" spans="1:2">
      <c r="A383" s="21">
        <v>28703</v>
      </c>
      <c r="B383" s="20">
        <v>81364</v>
      </c>
    </row>
    <row r="384" spans="1:2">
      <c r="A384" s="21">
        <v>28734</v>
      </c>
      <c r="B384" s="20">
        <v>81498</v>
      </c>
    </row>
    <row r="385" spans="1:2">
      <c r="A385" s="21">
        <v>28764</v>
      </c>
      <c r="B385" s="20">
        <v>81652</v>
      </c>
    </row>
    <row r="386" spans="1:2">
      <c r="A386" s="21">
        <v>28795</v>
      </c>
      <c r="B386" s="20">
        <v>81788</v>
      </c>
    </row>
    <row r="387" spans="1:2">
      <c r="A387" s="21">
        <v>28825</v>
      </c>
      <c r="B387" s="20">
        <v>81931</v>
      </c>
    </row>
    <row r="388" spans="1:2">
      <c r="A388" s="21">
        <v>28856</v>
      </c>
      <c r="B388" s="20">
        <v>82080</v>
      </c>
    </row>
    <row r="389" spans="1:2">
      <c r="A389" s="21">
        <v>28887</v>
      </c>
      <c r="B389" s="20">
        <v>82211</v>
      </c>
    </row>
    <row r="390" spans="1:2">
      <c r="A390" s="21">
        <v>28915</v>
      </c>
      <c r="B390" s="20">
        <v>82359</v>
      </c>
    </row>
    <row r="391" spans="1:2">
      <c r="A391" s="21">
        <v>28946</v>
      </c>
      <c r="B391" s="20">
        <v>82470</v>
      </c>
    </row>
    <row r="392" spans="1:2">
      <c r="A392" s="21">
        <v>28976</v>
      </c>
      <c r="B392" s="20">
        <v>82632</v>
      </c>
    </row>
    <row r="393" spans="1:2">
      <c r="A393" s="21">
        <v>29007</v>
      </c>
      <c r="B393" s="20">
        <v>82789</v>
      </c>
    </row>
    <row r="394" spans="1:2">
      <c r="A394" s="21">
        <v>29037</v>
      </c>
      <c r="B394" s="20">
        <v>82926</v>
      </c>
    </row>
    <row r="395" spans="1:2">
      <c r="A395" s="21">
        <v>29068</v>
      </c>
      <c r="B395" s="20">
        <v>83068</v>
      </c>
    </row>
    <row r="396" spans="1:2">
      <c r="A396" s="21">
        <v>29099</v>
      </c>
      <c r="B396" s="20">
        <v>83211</v>
      </c>
    </row>
    <row r="397" spans="1:2">
      <c r="A397" s="21">
        <v>29129</v>
      </c>
      <c r="B397" s="20">
        <v>83439</v>
      </c>
    </row>
    <row r="398" spans="1:2">
      <c r="A398" s="21">
        <v>29160</v>
      </c>
      <c r="B398" s="20">
        <v>83582</v>
      </c>
    </row>
    <row r="399" spans="1:2">
      <c r="A399" s="21">
        <v>29190</v>
      </c>
      <c r="B399" s="20">
        <v>83737</v>
      </c>
    </row>
    <row r="400" spans="1:2">
      <c r="A400" s="21">
        <v>29221</v>
      </c>
      <c r="B400" s="20">
        <v>83886</v>
      </c>
    </row>
    <row r="401" spans="1:2">
      <c r="A401" s="21">
        <v>29252</v>
      </c>
      <c r="B401" s="20">
        <v>84026</v>
      </c>
    </row>
    <row r="402" spans="1:2">
      <c r="A402" s="21">
        <v>29281</v>
      </c>
      <c r="B402" s="20">
        <v>84163</v>
      </c>
    </row>
    <row r="403" spans="1:2">
      <c r="A403" s="21">
        <v>29312</v>
      </c>
      <c r="B403" s="20">
        <v>84311</v>
      </c>
    </row>
    <row r="404" spans="1:2">
      <c r="A404" s="21">
        <v>29342</v>
      </c>
      <c r="B404" s="20">
        <v>84458</v>
      </c>
    </row>
    <row r="405" spans="1:2">
      <c r="A405" s="21">
        <v>29373</v>
      </c>
      <c r="B405" s="20">
        <v>84612</v>
      </c>
    </row>
    <row r="406" spans="1:2">
      <c r="A406" s="21">
        <v>29403</v>
      </c>
      <c r="B406" s="20">
        <v>84798</v>
      </c>
    </row>
    <row r="407" spans="1:2">
      <c r="A407" s="21">
        <v>29434</v>
      </c>
      <c r="B407" s="20">
        <v>84932</v>
      </c>
    </row>
    <row r="408" spans="1:2">
      <c r="A408" s="21">
        <v>29465</v>
      </c>
      <c r="B408" s="20">
        <v>85076</v>
      </c>
    </row>
    <row r="409" spans="1:2">
      <c r="A409" s="21">
        <v>29495</v>
      </c>
      <c r="B409" s="20">
        <v>85227</v>
      </c>
    </row>
    <row r="410" spans="1:2">
      <c r="A410" s="21">
        <v>29526</v>
      </c>
      <c r="B410" s="20">
        <v>85369</v>
      </c>
    </row>
    <row r="411" spans="1:2">
      <c r="A411" s="21">
        <v>29556</v>
      </c>
      <c r="B411" s="20">
        <v>85508</v>
      </c>
    </row>
    <row r="412" spans="1:2">
      <c r="A412" s="21">
        <v>29587</v>
      </c>
      <c r="B412" s="20">
        <v>85659</v>
      </c>
    </row>
    <row r="413" spans="1:2">
      <c r="A413" s="21">
        <v>29618</v>
      </c>
      <c r="B413" s="20">
        <v>85809</v>
      </c>
    </row>
    <row r="414" spans="1:2">
      <c r="A414" s="21">
        <v>29646</v>
      </c>
      <c r="B414" s="20">
        <v>85950</v>
      </c>
    </row>
    <row r="415" spans="1:2">
      <c r="A415" s="21">
        <v>29677</v>
      </c>
      <c r="B415" s="20">
        <v>86100</v>
      </c>
    </row>
    <row r="416" spans="1:2">
      <c r="A416" s="21">
        <v>29707</v>
      </c>
      <c r="B416" s="20">
        <v>86250</v>
      </c>
    </row>
    <row r="417" spans="1:2">
      <c r="A417" s="21">
        <v>29738</v>
      </c>
      <c r="B417" s="20">
        <v>86398</v>
      </c>
    </row>
    <row r="418" spans="1:2">
      <c r="A418" s="21">
        <v>29768</v>
      </c>
      <c r="B418" s="20">
        <v>86553</v>
      </c>
    </row>
    <row r="419" spans="1:2">
      <c r="A419" s="21">
        <v>29799</v>
      </c>
      <c r="B419" s="20">
        <v>86698</v>
      </c>
    </row>
    <row r="420" spans="1:2">
      <c r="A420" s="21">
        <v>29830</v>
      </c>
      <c r="B420" s="20">
        <v>86862</v>
      </c>
    </row>
    <row r="421" spans="1:2">
      <c r="A421" s="21">
        <v>29860</v>
      </c>
      <c r="B421" s="20">
        <v>87036</v>
      </c>
    </row>
    <row r="422" spans="1:2">
      <c r="A422" s="21">
        <v>29891</v>
      </c>
      <c r="B422" s="20">
        <v>87203</v>
      </c>
    </row>
    <row r="423" spans="1:2">
      <c r="A423" s="21">
        <v>29921</v>
      </c>
      <c r="B423" s="20">
        <v>87358</v>
      </c>
    </row>
    <row r="424" spans="1:2">
      <c r="A424" s="21">
        <v>29952</v>
      </c>
      <c r="B424" s="20">
        <v>87517</v>
      </c>
    </row>
    <row r="425" spans="1:2">
      <c r="A425" s="21">
        <v>29983</v>
      </c>
      <c r="B425" s="20">
        <v>87670</v>
      </c>
    </row>
    <row r="426" spans="1:2">
      <c r="A426" s="21">
        <v>30011</v>
      </c>
      <c r="B426" s="20">
        <v>87813</v>
      </c>
    </row>
    <row r="427" spans="1:2">
      <c r="A427" s="21">
        <v>30042</v>
      </c>
      <c r="B427" s="20">
        <v>87967</v>
      </c>
    </row>
    <row r="428" spans="1:2">
      <c r="A428" s="21">
        <v>30072</v>
      </c>
      <c r="B428" s="20">
        <v>88128</v>
      </c>
    </row>
    <row r="429" spans="1:2">
      <c r="A429" s="21">
        <v>30103</v>
      </c>
      <c r="B429" s="20">
        <v>88281</v>
      </c>
    </row>
    <row r="430" spans="1:2">
      <c r="A430" s="21">
        <v>30133</v>
      </c>
      <c r="B430" s="20">
        <v>88437</v>
      </c>
    </row>
    <row r="431" spans="1:2">
      <c r="A431" s="21">
        <v>30164</v>
      </c>
      <c r="B431" s="20">
        <v>88593</v>
      </c>
    </row>
    <row r="432" spans="1:2">
      <c r="A432" s="21">
        <v>30195</v>
      </c>
      <c r="B432" s="20">
        <v>88756</v>
      </c>
    </row>
    <row r="433" spans="1:2">
      <c r="A433" s="21">
        <v>30225</v>
      </c>
      <c r="B433" s="20">
        <v>88935</v>
      </c>
    </row>
    <row r="434" spans="1:2">
      <c r="A434" s="21">
        <v>30256</v>
      </c>
      <c r="B434" s="20">
        <v>89107</v>
      </c>
    </row>
    <row r="435" spans="1:2">
      <c r="A435" s="21">
        <v>30286</v>
      </c>
      <c r="B435" s="20">
        <v>89198</v>
      </c>
    </row>
    <row r="436" spans="1:2">
      <c r="A436" s="21">
        <v>30317</v>
      </c>
      <c r="B436" s="20">
        <v>89349</v>
      </c>
    </row>
    <row r="437" spans="1:2">
      <c r="A437" s="21">
        <v>30348</v>
      </c>
      <c r="B437" s="20">
        <v>89513</v>
      </c>
    </row>
    <row r="438" spans="1:2">
      <c r="A438" s="21">
        <v>30376</v>
      </c>
      <c r="B438" s="20">
        <v>89671</v>
      </c>
    </row>
    <row r="439" spans="1:2">
      <c r="A439" s="21">
        <v>30407</v>
      </c>
      <c r="B439" s="20">
        <v>89823</v>
      </c>
    </row>
    <row r="440" spans="1:2">
      <c r="A440" s="21">
        <v>30437</v>
      </c>
      <c r="B440" s="20">
        <v>89988</v>
      </c>
    </row>
    <row r="441" spans="1:2">
      <c r="A441" s="21">
        <v>30468</v>
      </c>
      <c r="B441" s="20">
        <v>90149</v>
      </c>
    </row>
    <row r="442" spans="1:2">
      <c r="A442" s="21">
        <v>30498</v>
      </c>
      <c r="B442" s="20">
        <v>90319</v>
      </c>
    </row>
    <row r="443" spans="1:2">
      <c r="A443" s="21">
        <v>30529</v>
      </c>
      <c r="B443" s="20">
        <v>90480</v>
      </c>
    </row>
    <row r="444" spans="1:2">
      <c r="A444" s="21">
        <v>30560</v>
      </c>
      <c r="B444" s="20">
        <v>90655</v>
      </c>
    </row>
    <row r="445" spans="1:2">
      <c r="A445" s="21">
        <v>30590</v>
      </c>
      <c r="B445" s="20">
        <v>90821</v>
      </c>
    </row>
    <row r="446" spans="1:2">
      <c r="A446" s="21">
        <v>30621</v>
      </c>
      <c r="B446" s="20">
        <v>91003</v>
      </c>
    </row>
    <row r="447" spans="1:2">
      <c r="A447" s="21">
        <v>30651</v>
      </c>
      <c r="B447" s="20">
        <v>91176</v>
      </c>
    </row>
    <row r="448" spans="1:2">
      <c r="A448" s="21">
        <v>30682</v>
      </c>
      <c r="B448" s="20">
        <v>91517</v>
      </c>
    </row>
    <row r="449" spans="1:2">
      <c r="A449" s="21">
        <v>30713</v>
      </c>
      <c r="B449" s="20">
        <v>91690</v>
      </c>
    </row>
    <row r="450" spans="1:2">
      <c r="A450" s="21">
        <v>30742</v>
      </c>
      <c r="B450" s="20">
        <v>91863</v>
      </c>
    </row>
    <row r="451" spans="1:2">
      <c r="A451" s="21">
        <v>30773</v>
      </c>
      <c r="B451" s="20">
        <v>92033</v>
      </c>
    </row>
    <row r="452" spans="1:2">
      <c r="A452" s="21">
        <v>30803</v>
      </c>
      <c r="B452" s="20">
        <v>92212</v>
      </c>
    </row>
    <row r="453" spans="1:2">
      <c r="A453" s="21">
        <v>30834</v>
      </c>
      <c r="B453" s="20">
        <v>92390</v>
      </c>
    </row>
    <row r="454" spans="1:2">
      <c r="A454" s="21">
        <v>30864</v>
      </c>
      <c r="B454" s="20">
        <v>92555</v>
      </c>
    </row>
    <row r="455" spans="1:2">
      <c r="A455" s="21">
        <v>30895</v>
      </c>
      <c r="B455" s="20">
        <v>92726</v>
      </c>
    </row>
    <row r="456" spans="1:2">
      <c r="A456" s="21">
        <v>30926</v>
      </c>
      <c r="B456" s="20">
        <v>92905</v>
      </c>
    </row>
    <row r="457" spans="1:2">
      <c r="A457" s="21">
        <v>30956</v>
      </c>
      <c r="B457" s="20">
        <v>93096</v>
      </c>
    </row>
    <row r="458" spans="1:2">
      <c r="A458" s="21">
        <v>30987</v>
      </c>
      <c r="B458" s="20">
        <v>93280</v>
      </c>
    </row>
    <row r="459" spans="1:2">
      <c r="A459" s="21">
        <v>31017</v>
      </c>
      <c r="B459" s="20">
        <v>93432</v>
      </c>
    </row>
    <row r="460" spans="1:2">
      <c r="A460" s="21">
        <v>31048</v>
      </c>
      <c r="B460" s="20">
        <v>93534</v>
      </c>
    </row>
    <row r="461" spans="1:2">
      <c r="A461" s="21">
        <v>31079</v>
      </c>
      <c r="B461" s="20">
        <v>93663</v>
      </c>
    </row>
    <row r="462" spans="1:2">
      <c r="A462" s="21">
        <v>31107</v>
      </c>
      <c r="B462" s="20">
        <v>93869</v>
      </c>
    </row>
    <row r="463" spans="1:2">
      <c r="A463" s="21">
        <v>31138</v>
      </c>
      <c r="B463" s="20">
        <v>94031</v>
      </c>
    </row>
    <row r="464" spans="1:2">
      <c r="A464" s="21">
        <v>31168</v>
      </c>
      <c r="B464" s="20">
        <v>94193</v>
      </c>
    </row>
    <row r="465" spans="1:2">
      <c r="A465" s="21">
        <v>31199</v>
      </c>
      <c r="B465" s="20">
        <v>94381</v>
      </c>
    </row>
    <row r="466" spans="1:2">
      <c r="A466" s="21">
        <v>31229</v>
      </c>
      <c r="B466" s="20">
        <v>94562</v>
      </c>
    </row>
    <row r="467" spans="1:2">
      <c r="A467" s="21">
        <v>31260</v>
      </c>
      <c r="B467" s="20">
        <v>94712</v>
      </c>
    </row>
    <row r="468" spans="1:2">
      <c r="A468" s="21">
        <v>31291</v>
      </c>
      <c r="B468" s="20">
        <v>94872</v>
      </c>
    </row>
    <row r="469" spans="1:2">
      <c r="A469" s="21">
        <v>31321</v>
      </c>
      <c r="B469" s="20">
        <v>95072</v>
      </c>
    </row>
    <row r="470" spans="1:2">
      <c r="A470" s="21">
        <v>31352</v>
      </c>
      <c r="B470" s="20">
        <v>95252</v>
      </c>
    </row>
    <row r="471" spans="1:2">
      <c r="A471" s="21">
        <v>31382</v>
      </c>
      <c r="B471" s="20">
        <v>95451</v>
      </c>
    </row>
    <row r="472" spans="1:2">
      <c r="A472" s="21">
        <v>31413</v>
      </c>
      <c r="B472" s="20">
        <v>96074</v>
      </c>
    </row>
    <row r="473" spans="1:2">
      <c r="A473" s="21">
        <v>31444</v>
      </c>
      <c r="B473" s="20">
        <v>96220</v>
      </c>
    </row>
    <row r="474" spans="1:2">
      <c r="A474" s="21">
        <v>31472</v>
      </c>
      <c r="B474" s="20">
        <v>96383</v>
      </c>
    </row>
    <row r="475" spans="1:2">
      <c r="A475" s="21">
        <v>31503</v>
      </c>
      <c r="B475" s="20">
        <v>96532</v>
      </c>
    </row>
    <row r="476" spans="1:2">
      <c r="A476" s="21">
        <v>31533</v>
      </c>
      <c r="B476" s="20">
        <v>96694</v>
      </c>
    </row>
    <row r="477" spans="1:2">
      <c r="A477" s="21">
        <v>31564</v>
      </c>
      <c r="B477" s="20">
        <v>96950</v>
      </c>
    </row>
    <row r="478" spans="1:2">
      <c r="A478" s="21">
        <v>31594</v>
      </c>
      <c r="B478" s="20">
        <v>97128</v>
      </c>
    </row>
    <row r="479" spans="1:2">
      <c r="A479" s="21">
        <v>31625</v>
      </c>
      <c r="B479" s="20">
        <v>97297</v>
      </c>
    </row>
    <row r="480" spans="1:2">
      <c r="A480" s="21">
        <v>31656</v>
      </c>
      <c r="B480" s="20">
        <v>97448</v>
      </c>
    </row>
    <row r="481" spans="1:2">
      <c r="A481" s="21">
        <v>31686</v>
      </c>
      <c r="B481" s="20">
        <v>97627</v>
      </c>
    </row>
    <row r="482" spans="1:2">
      <c r="A482" s="21">
        <v>31717</v>
      </c>
      <c r="B482" s="20">
        <v>97801</v>
      </c>
    </row>
    <row r="483" spans="1:2">
      <c r="A483" s="21">
        <v>31747</v>
      </c>
      <c r="B483" s="20">
        <v>98010</v>
      </c>
    </row>
    <row r="484" spans="1:2">
      <c r="A484" s="21">
        <v>31778</v>
      </c>
      <c r="B484" s="20">
        <v>98267</v>
      </c>
    </row>
    <row r="485" spans="1:2">
      <c r="A485" s="21">
        <v>31809</v>
      </c>
      <c r="B485" s="20">
        <v>98447</v>
      </c>
    </row>
    <row r="486" spans="1:2">
      <c r="A486" s="21">
        <v>31837</v>
      </c>
      <c r="B486" s="20">
        <v>98621</v>
      </c>
    </row>
    <row r="487" spans="1:2">
      <c r="A487" s="21">
        <v>31868</v>
      </c>
      <c r="B487" s="20">
        <v>98816</v>
      </c>
    </row>
    <row r="488" spans="1:2">
      <c r="A488" s="21">
        <v>31898</v>
      </c>
      <c r="B488" s="20">
        <v>98991</v>
      </c>
    </row>
    <row r="489" spans="1:2">
      <c r="A489" s="21">
        <v>31929</v>
      </c>
      <c r="B489" s="20">
        <v>99155</v>
      </c>
    </row>
    <row r="490" spans="1:2">
      <c r="A490" s="21">
        <v>31959</v>
      </c>
      <c r="B490" s="20">
        <v>99344</v>
      </c>
    </row>
    <row r="491" spans="1:2">
      <c r="A491" s="21">
        <v>31990</v>
      </c>
      <c r="B491" s="20">
        <v>99471</v>
      </c>
    </row>
    <row r="492" spans="1:2">
      <c r="A492" s="21">
        <v>32021</v>
      </c>
      <c r="B492" s="20">
        <v>99647</v>
      </c>
    </row>
    <row r="493" spans="1:2">
      <c r="A493" s="21">
        <v>32051</v>
      </c>
      <c r="B493" s="20">
        <v>99823</v>
      </c>
    </row>
    <row r="494" spans="1:2">
      <c r="A494" s="21">
        <v>32082</v>
      </c>
      <c r="B494" s="20">
        <v>100021</v>
      </c>
    </row>
    <row r="495" spans="1:2">
      <c r="A495" s="21">
        <v>32112</v>
      </c>
      <c r="B495" s="20">
        <v>100202</v>
      </c>
    </row>
    <row r="496" spans="1:2">
      <c r="A496" s="21">
        <v>32143</v>
      </c>
      <c r="B496" s="20">
        <v>100429</v>
      </c>
    </row>
    <row r="497" spans="1:2">
      <c r="A497" s="21">
        <v>32174</v>
      </c>
      <c r="B497" s="20">
        <v>100611</v>
      </c>
    </row>
    <row r="498" spans="1:2">
      <c r="A498" s="21">
        <v>32203</v>
      </c>
      <c r="B498" s="20">
        <v>100748</v>
      </c>
    </row>
    <row r="499" spans="1:2">
      <c r="A499" s="21">
        <v>32234</v>
      </c>
      <c r="B499" s="20">
        <v>100950</v>
      </c>
    </row>
    <row r="500" spans="1:2">
      <c r="A500" s="21">
        <v>32264</v>
      </c>
      <c r="B500" s="20">
        <v>101127</v>
      </c>
    </row>
    <row r="501" spans="1:2">
      <c r="A501" s="21">
        <v>32295</v>
      </c>
      <c r="B501" s="20">
        <v>101318</v>
      </c>
    </row>
    <row r="502" spans="1:2">
      <c r="A502" s="21">
        <v>32325</v>
      </c>
      <c r="B502" s="20">
        <v>101515</v>
      </c>
    </row>
    <row r="503" spans="1:2">
      <c r="A503" s="21">
        <v>32356</v>
      </c>
      <c r="B503" s="20">
        <v>101700</v>
      </c>
    </row>
    <row r="504" spans="1:2">
      <c r="A504" s="21">
        <v>32387</v>
      </c>
      <c r="B504" s="20">
        <v>101873</v>
      </c>
    </row>
    <row r="505" spans="1:2">
      <c r="A505" s="21">
        <v>32417</v>
      </c>
      <c r="B505" s="20">
        <v>102038</v>
      </c>
    </row>
    <row r="506" spans="1:2">
      <c r="A506" s="21">
        <v>32448</v>
      </c>
      <c r="B506" s="20">
        <v>102163</v>
      </c>
    </row>
    <row r="507" spans="1:2">
      <c r="A507" s="21">
        <v>32478</v>
      </c>
      <c r="B507" s="20">
        <v>102311</v>
      </c>
    </row>
    <row r="508" spans="1:2">
      <c r="A508" s="21">
        <v>32509</v>
      </c>
      <c r="B508" s="20">
        <v>102558</v>
      </c>
    </row>
    <row r="509" spans="1:2">
      <c r="A509" s="21">
        <v>32540</v>
      </c>
      <c r="B509" s="20">
        <v>102803</v>
      </c>
    </row>
    <row r="510" spans="1:2">
      <c r="A510" s="21">
        <v>32568</v>
      </c>
      <c r="B510" s="20">
        <v>103008</v>
      </c>
    </row>
    <row r="511" spans="1:2">
      <c r="A511" s="21">
        <v>32599</v>
      </c>
      <c r="B511" s="20">
        <v>103163</v>
      </c>
    </row>
    <row r="512" spans="1:2">
      <c r="A512" s="21">
        <v>32629</v>
      </c>
      <c r="B512" s="20">
        <v>103328</v>
      </c>
    </row>
    <row r="513" spans="1:2">
      <c r="A513" s="21">
        <v>32660</v>
      </c>
      <c r="B513" s="20">
        <v>103455</v>
      </c>
    </row>
    <row r="514" spans="1:2">
      <c r="A514" s="21">
        <v>32690</v>
      </c>
      <c r="B514" s="20">
        <v>103672</v>
      </c>
    </row>
    <row r="515" spans="1:2">
      <c r="A515" s="21">
        <v>32721</v>
      </c>
      <c r="B515" s="20">
        <v>103836</v>
      </c>
    </row>
    <row r="516" spans="1:2">
      <c r="A516" s="21">
        <v>32752</v>
      </c>
      <c r="B516" s="20">
        <v>103983</v>
      </c>
    </row>
    <row r="517" spans="1:2">
      <c r="A517" s="21">
        <v>32782</v>
      </c>
      <c r="B517" s="20">
        <v>104159</v>
      </c>
    </row>
    <row r="518" spans="1:2">
      <c r="A518" s="21">
        <v>32813</v>
      </c>
      <c r="B518" s="20">
        <v>104338</v>
      </c>
    </row>
    <row r="519" spans="1:2">
      <c r="A519" s="21">
        <v>32843</v>
      </c>
      <c r="B519" s="20">
        <v>104480</v>
      </c>
    </row>
    <row r="520" spans="1:2">
      <c r="A520" s="21">
        <v>32874</v>
      </c>
      <c r="B520" s="20">
        <v>104971</v>
      </c>
    </row>
    <row r="521" spans="1:2">
      <c r="A521" s="21">
        <v>32905</v>
      </c>
      <c r="B521" s="20">
        <v>105137</v>
      </c>
    </row>
    <row r="522" spans="1:2">
      <c r="A522" s="21">
        <v>32933</v>
      </c>
      <c r="B522" s="20">
        <v>105254</v>
      </c>
    </row>
    <row r="523" spans="1:2">
      <c r="A523" s="21">
        <v>32964</v>
      </c>
      <c r="B523" s="20">
        <v>105374</v>
      </c>
    </row>
    <row r="524" spans="1:2">
      <c r="A524" s="21">
        <v>32994</v>
      </c>
      <c r="B524" s="20">
        <v>105575</v>
      </c>
    </row>
    <row r="525" spans="1:2">
      <c r="A525" s="21">
        <v>33025</v>
      </c>
      <c r="B525" s="20">
        <v>105618</v>
      </c>
    </row>
    <row r="526" spans="1:2">
      <c r="A526" s="21">
        <v>33055</v>
      </c>
      <c r="B526" s="20">
        <v>105756</v>
      </c>
    </row>
    <row r="527" spans="1:2">
      <c r="A527" s="21">
        <v>33086</v>
      </c>
      <c r="B527" s="20">
        <v>105980</v>
      </c>
    </row>
    <row r="528" spans="1:2">
      <c r="A528" s="21">
        <v>33117</v>
      </c>
      <c r="B528" s="20">
        <v>106142</v>
      </c>
    </row>
    <row r="529" spans="1:2">
      <c r="A529" s="21">
        <v>33147</v>
      </c>
      <c r="B529" s="20">
        <v>106332</v>
      </c>
    </row>
    <row r="530" spans="1:2">
      <c r="A530" s="21">
        <v>33178</v>
      </c>
      <c r="B530" s="20">
        <v>106533</v>
      </c>
    </row>
    <row r="531" spans="1:2">
      <c r="A531" s="21">
        <v>33208</v>
      </c>
      <c r="B531" s="20">
        <v>106647</v>
      </c>
    </row>
    <row r="532" spans="1:2">
      <c r="A532" s="21">
        <v>33239</v>
      </c>
      <c r="B532" s="20">
        <v>106760</v>
      </c>
    </row>
    <row r="533" spans="1:2">
      <c r="A533" s="21">
        <v>33270</v>
      </c>
      <c r="B533" s="20">
        <v>106888</v>
      </c>
    </row>
    <row r="534" spans="1:2">
      <c r="A534" s="21">
        <v>33298</v>
      </c>
      <c r="B534" s="20">
        <v>106971</v>
      </c>
    </row>
    <row r="535" spans="1:2">
      <c r="A535" s="21">
        <v>33329</v>
      </c>
      <c r="B535" s="20">
        <v>107091</v>
      </c>
    </row>
    <row r="536" spans="1:2">
      <c r="A536" s="21">
        <v>33359</v>
      </c>
      <c r="B536" s="20">
        <v>107268</v>
      </c>
    </row>
    <row r="537" spans="1:2">
      <c r="A537" s="21">
        <v>33390</v>
      </c>
      <c r="B537" s="20">
        <v>107428</v>
      </c>
    </row>
    <row r="538" spans="1:2">
      <c r="A538" s="21">
        <v>33420</v>
      </c>
      <c r="B538" s="20">
        <v>107575</v>
      </c>
    </row>
    <row r="539" spans="1:2">
      <c r="A539" s="21">
        <v>33451</v>
      </c>
      <c r="B539" s="20">
        <v>107694</v>
      </c>
    </row>
    <row r="540" spans="1:2">
      <c r="A540" s="21">
        <v>33482</v>
      </c>
      <c r="B540" s="20">
        <v>107855</v>
      </c>
    </row>
    <row r="541" spans="1:2">
      <c r="A541" s="21">
        <v>33512</v>
      </c>
      <c r="B541" s="20">
        <v>108005</v>
      </c>
    </row>
    <row r="542" spans="1:2">
      <c r="A542" s="21">
        <v>33543</v>
      </c>
      <c r="B542" s="20">
        <v>108236</v>
      </c>
    </row>
    <row r="543" spans="1:2">
      <c r="A543" s="21">
        <v>33573</v>
      </c>
      <c r="B543" s="20">
        <v>108383</v>
      </c>
    </row>
    <row r="544" spans="1:2">
      <c r="A544" s="21">
        <v>33604</v>
      </c>
      <c r="B544" s="20">
        <v>108520</v>
      </c>
    </row>
    <row r="545" spans="1:2">
      <c r="A545" s="21">
        <v>33635</v>
      </c>
      <c r="B545" s="20">
        <v>108768</v>
      </c>
    </row>
    <row r="546" spans="1:2">
      <c r="A546" s="21">
        <v>33664</v>
      </c>
      <c r="B546" s="20">
        <v>108835</v>
      </c>
    </row>
    <row r="547" spans="1:2">
      <c r="A547" s="21">
        <v>33695</v>
      </c>
      <c r="B547" s="20">
        <v>108977</v>
      </c>
    </row>
    <row r="548" spans="1:2">
      <c r="A548" s="21">
        <v>33725</v>
      </c>
      <c r="B548" s="20">
        <v>109112</v>
      </c>
    </row>
    <row r="549" spans="1:2">
      <c r="A549" s="21">
        <v>33756</v>
      </c>
      <c r="B549" s="20">
        <v>109239</v>
      </c>
    </row>
    <row r="550" spans="1:2">
      <c r="A550" s="21">
        <v>33786</v>
      </c>
      <c r="B550" s="20">
        <v>109381</v>
      </c>
    </row>
    <row r="551" spans="1:2">
      <c r="A551" s="21">
        <v>33817</v>
      </c>
      <c r="B551" s="20">
        <v>109516</v>
      </c>
    </row>
    <row r="552" spans="1:2">
      <c r="A552" s="21">
        <v>33848</v>
      </c>
      <c r="B552" s="20">
        <v>109693</v>
      </c>
    </row>
    <row r="553" spans="1:2">
      <c r="A553" s="21">
        <v>33878</v>
      </c>
      <c r="B553" s="20">
        <v>109828</v>
      </c>
    </row>
    <row r="554" spans="1:2">
      <c r="A554" s="21">
        <v>33909</v>
      </c>
      <c r="B554" s="20">
        <v>109955</v>
      </c>
    </row>
    <row r="555" spans="1:2">
      <c r="A555" s="21">
        <v>33939</v>
      </c>
      <c r="B555" s="20">
        <v>110205</v>
      </c>
    </row>
    <row r="556" spans="1:2">
      <c r="A556" s="21">
        <v>33970</v>
      </c>
      <c r="B556" s="20">
        <v>110320</v>
      </c>
    </row>
    <row r="557" spans="1:2">
      <c r="A557" s="21">
        <v>34001</v>
      </c>
      <c r="B557" s="20">
        <v>110505</v>
      </c>
    </row>
    <row r="558" spans="1:2">
      <c r="A558" s="21">
        <v>34029</v>
      </c>
      <c r="B558" s="20">
        <v>110622</v>
      </c>
    </row>
    <row r="559" spans="1:2">
      <c r="A559" s="21">
        <v>34060</v>
      </c>
      <c r="B559" s="20">
        <v>110751</v>
      </c>
    </row>
    <row r="560" spans="1:2">
      <c r="A560" s="21">
        <v>34090</v>
      </c>
      <c r="B560" s="20">
        <v>110831</v>
      </c>
    </row>
    <row r="561" spans="1:2">
      <c r="A561" s="21">
        <v>34121</v>
      </c>
      <c r="B561" s="20">
        <v>110944</v>
      </c>
    </row>
    <row r="562" spans="1:2">
      <c r="A562" s="21">
        <v>34151</v>
      </c>
      <c r="B562" s="20">
        <v>111149</v>
      </c>
    </row>
    <row r="563" spans="1:2">
      <c r="A563" s="21">
        <v>34182</v>
      </c>
      <c r="B563" s="20">
        <v>111176</v>
      </c>
    </row>
    <row r="564" spans="1:2">
      <c r="A564" s="21">
        <v>34213</v>
      </c>
      <c r="B564" s="20">
        <v>111362</v>
      </c>
    </row>
    <row r="565" spans="1:2">
      <c r="A565" s="21">
        <v>34243</v>
      </c>
      <c r="B565" s="20">
        <v>111503</v>
      </c>
    </row>
    <row r="566" spans="1:2">
      <c r="A566" s="21">
        <v>34274</v>
      </c>
      <c r="B566" s="20">
        <v>111629</v>
      </c>
    </row>
    <row r="567" spans="1:2">
      <c r="A567" s="21">
        <v>34304</v>
      </c>
      <c r="B567" s="20">
        <v>111847</v>
      </c>
    </row>
    <row r="568" spans="1:2">
      <c r="A568" s="21">
        <v>34335</v>
      </c>
      <c r="B568" s="20">
        <v>111955</v>
      </c>
    </row>
    <row r="569" spans="1:2">
      <c r="A569" s="21">
        <v>34366</v>
      </c>
      <c r="B569" s="20">
        <v>112144</v>
      </c>
    </row>
    <row r="570" spans="1:2">
      <c r="A570" s="21">
        <v>34394</v>
      </c>
      <c r="B570" s="20">
        <v>112261</v>
      </c>
    </row>
    <row r="571" spans="1:2">
      <c r="A571" s="21">
        <v>34425</v>
      </c>
      <c r="B571" s="20">
        <v>112359</v>
      </c>
    </row>
    <row r="572" spans="1:2">
      <c r="A572" s="21">
        <v>34455</v>
      </c>
      <c r="B572" s="20">
        <v>112427</v>
      </c>
    </row>
    <row r="573" spans="1:2">
      <c r="A573" s="21">
        <v>34486</v>
      </c>
      <c r="B573" s="20">
        <v>112506</v>
      </c>
    </row>
    <row r="574" spans="1:2">
      <c r="A574" s="21">
        <v>34516</v>
      </c>
      <c r="B574" s="20">
        <v>112592</v>
      </c>
    </row>
    <row r="575" spans="1:2">
      <c r="A575" s="21">
        <v>34547</v>
      </c>
      <c r="B575" s="20">
        <v>112719</v>
      </c>
    </row>
    <row r="576" spans="1:2">
      <c r="A576" s="21">
        <v>34578</v>
      </c>
      <c r="B576" s="20">
        <v>112872</v>
      </c>
    </row>
    <row r="577" spans="1:2">
      <c r="A577" s="21">
        <v>34608</v>
      </c>
      <c r="B577" s="20">
        <v>113046</v>
      </c>
    </row>
    <row r="578" spans="1:2">
      <c r="A578" s="21">
        <v>34639</v>
      </c>
      <c r="B578" s="20">
        <v>113223</v>
      </c>
    </row>
    <row r="579" spans="1:2">
      <c r="A579" s="21">
        <v>34669</v>
      </c>
      <c r="B579" s="20">
        <v>113308</v>
      </c>
    </row>
    <row r="580" spans="1:2">
      <c r="A580" s="21">
        <v>34700</v>
      </c>
      <c r="B580" s="20">
        <v>113389</v>
      </c>
    </row>
    <row r="581" spans="1:2">
      <c r="A581" s="21">
        <v>34731</v>
      </c>
      <c r="B581" s="20">
        <v>113598</v>
      </c>
    </row>
    <row r="582" spans="1:2">
      <c r="A582" s="21">
        <v>34759</v>
      </c>
      <c r="B582" s="20">
        <v>113688</v>
      </c>
    </row>
    <row r="583" spans="1:2">
      <c r="A583" s="21">
        <v>34790</v>
      </c>
      <c r="B583" s="20">
        <v>113758</v>
      </c>
    </row>
    <row r="584" spans="1:2">
      <c r="A584" s="21">
        <v>34820</v>
      </c>
      <c r="B584" s="20">
        <v>113826</v>
      </c>
    </row>
    <row r="585" spans="1:2">
      <c r="A585" s="21">
        <v>34851</v>
      </c>
      <c r="B585" s="20">
        <v>113873</v>
      </c>
    </row>
    <row r="586" spans="1:2">
      <c r="A586" s="21">
        <v>34881</v>
      </c>
      <c r="B586" s="20">
        <v>114002</v>
      </c>
    </row>
    <row r="587" spans="1:2">
      <c r="A587" s="21">
        <v>34912</v>
      </c>
      <c r="B587" s="20">
        <v>114137</v>
      </c>
    </row>
    <row r="588" spans="1:2">
      <c r="A588" s="21">
        <v>34943</v>
      </c>
      <c r="B588" s="20">
        <v>114282</v>
      </c>
    </row>
    <row r="589" spans="1:2">
      <c r="A589" s="21">
        <v>34973</v>
      </c>
      <c r="B589" s="20">
        <v>114459</v>
      </c>
    </row>
    <row r="590" spans="1:2">
      <c r="A590" s="21">
        <v>35004</v>
      </c>
      <c r="B590" s="20">
        <v>114598</v>
      </c>
    </row>
    <row r="591" spans="1:2">
      <c r="A591" s="21">
        <v>35034</v>
      </c>
      <c r="B591" s="20">
        <v>114700</v>
      </c>
    </row>
    <row r="592" spans="1:2">
      <c r="A592" s="21">
        <v>35065</v>
      </c>
      <c r="B592" s="20">
        <v>114724</v>
      </c>
    </row>
    <row r="593" spans="1:2">
      <c r="A593" s="21">
        <v>35096</v>
      </c>
      <c r="B593" s="20">
        <v>114957</v>
      </c>
    </row>
    <row r="594" spans="1:2">
      <c r="A594" s="21">
        <v>35125</v>
      </c>
      <c r="B594" s="20">
        <v>115069</v>
      </c>
    </row>
    <row r="595" spans="1:2">
      <c r="A595" s="21">
        <v>35156</v>
      </c>
      <c r="B595" s="20">
        <v>115238</v>
      </c>
    </row>
    <row r="596" spans="1:2">
      <c r="A596" s="21">
        <v>35186</v>
      </c>
      <c r="B596" s="20">
        <v>115403</v>
      </c>
    </row>
    <row r="597" spans="1:2">
      <c r="A597" s="21">
        <v>35217</v>
      </c>
      <c r="B597" s="20">
        <v>115488</v>
      </c>
    </row>
    <row r="598" spans="1:2">
      <c r="A598" s="21">
        <v>35247</v>
      </c>
      <c r="B598" s="20">
        <v>115581</v>
      </c>
    </row>
    <row r="599" spans="1:2">
      <c r="A599" s="21">
        <v>35278</v>
      </c>
      <c r="B599" s="20">
        <v>115667</v>
      </c>
    </row>
    <row r="600" spans="1:2">
      <c r="A600" s="21">
        <v>35309</v>
      </c>
      <c r="B600" s="20">
        <v>115818</v>
      </c>
    </row>
    <row r="601" spans="1:2">
      <c r="A601" s="21">
        <v>35339</v>
      </c>
      <c r="B601" s="20">
        <v>115938</v>
      </c>
    </row>
    <row r="602" spans="1:2">
      <c r="A602" s="21">
        <v>35370</v>
      </c>
      <c r="B602" s="20">
        <v>116059</v>
      </c>
    </row>
    <row r="603" spans="1:2">
      <c r="A603" s="21">
        <v>35400</v>
      </c>
      <c r="B603" s="20">
        <v>116131</v>
      </c>
    </row>
    <row r="604" spans="1:2">
      <c r="A604" s="21">
        <v>35431</v>
      </c>
      <c r="B604" s="20">
        <v>116348</v>
      </c>
    </row>
    <row r="605" spans="1:2">
      <c r="A605" s="21">
        <v>35462</v>
      </c>
      <c r="B605" s="20">
        <v>116462</v>
      </c>
    </row>
    <row r="606" spans="1:2">
      <c r="A606" s="21">
        <v>35490</v>
      </c>
      <c r="B606" s="20">
        <v>116559</v>
      </c>
    </row>
    <row r="607" spans="1:2">
      <c r="A607" s="21">
        <v>35521</v>
      </c>
      <c r="B607" s="20">
        <v>116662</v>
      </c>
    </row>
    <row r="608" spans="1:2">
      <c r="A608" s="21">
        <v>35551</v>
      </c>
      <c r="B608" s="20">
        <v>116873</v>
      </c>
    </row>
    <row r="609" spans="1:2">
      <c r="A609" s="21">
        <v>35582</v>
      </c>
      <c r="B609" s="20">
        <v>116902</v>
      </c>
    </row>
    <row r="610" spans="1:2">
      <c r="A610" s="21">
        <v>35612</v>
      </c>
      <c r="B610" s="20">
        <v>116881</v>
      </c>
    </row>
    <row r="611" spans="1:2">
      <c r="A611" s="21">
        <v>35643</v>
      </c>
      <c r="B611" s="20">
        <v>116940</v>
      </c>
    </row>
    <row r="612" spans="1:2">
      <c r="A612" s="21">
        <v>35674</v>
      </c>
      <c r="B612" s="20">
        <v>117018</v>
      </c>
    </row>
    <row r="613" spans="1:2">
      <c r="A613" s="21">
        <v>35704</v>
      </c>
      <c r="B613" s="20">
        <v>117039</v>
      </c>
    </row>
    <row r="614" spans="1:2">
      <c r="A614" s="21">
        <v>35735</v>
      </c>
      <c r="B614" s="20">
        <v>117124</v>
      </c>
    </row>
    <row r="615" spans="1:2">
      <c r="A615" s="21">
        <v>35765</v>
      </c>
      <c r="B615" s="20">
        <v>117181</v>
      </c>
    </row>
    <row r="616" spans="1:2">
      <c r="A616" s="21">
        <v>35796</v>
      </c>
      <c r="B616" s="20">
        <v>117202</v>
      </c>
    </row>
    <row r="617" spans="1:2">
      <c r="A617" s="21">
        <v>35827</v>
      </c>
      <c r="B617" s="20">
        <v>117246</v>
      </c>
    </row>
    <row r="618" spans="1:2">
      <c r="A618" s="21">
        <v>35855</v>
      </c>
      <c r="B618" s="20">
        <v>117218</v>
      </c>
    </row>
    <row r="619" spans="1:2">
      <c r="A619" s="21">
        <v>35886</v>
      </c>
      <c r="B619" s="20">
        <v>117329</v>
      </c>
    </row>
    <row r="620" spans="1:2">
      <c r="A620" s="21">
        <v>35916</v>
      </c>
      <c r="B620" s="20">
        <v>117483</v>
      </c>
    </row>
    <row r="621" spans="1:2">
      <c r="A621" s="21">
        <v>35947</v>
      </c>
      <c r="B621" s="20">
        <v>117427</v>
      </c>
    </row>
    <row r="622" spans="1:2">
      <c r="A622" s="21">
        <v>35977</v>
      </c>
      <c r="B622" s="20">
        <v>117375</v>
      </c>
    </row>
    <row r="623" spans="1:2">
      <c r="A623" s="21">
        <v>36008</v>
      </c>
      <c r="B623" s="20">
        <v>117487</v>
      </c>
    </row>
    <row r="624" spans="1:2">
      <c r="A624" s="21">
        <v>36039</v>
      </c>
      <c r="B624" s="20">
        <v>117511</v>
      </c>
    </row>
    <row r="625" spans="1:2">
      <c r="A625" s="21">
        <v>36069</v>
      </c>
      <c r="B625" s="20">
        <v>117596</v>
      </c>
    </row>
    <row r="626" spans="1:2">
      <c r="A626" s="21">
        <v>36100</v>
      </c>
      <c r="B626" s="20">
        <v>117731</v>
      </c>
    </row>
    <row r="627" spans="1:2">
      <c r="A627" s="21">
        <v>36130</v>
      </c>
      <c r="B627" s="20">
        <v>117789</v>
      </c>
    </row>
    <row r="628" spans="1:2">
      <c r="A628" s="21">
        <v>36161</v>
      </c>
      <c r="B628" s="20">
        <v>117912</v>
      </c>
    </row>
    <row r="629" spans="1:2">
      <c r="A629" s="21">
        <v>36192</v>
      </c>
      <c r="B629" s="20">
        <v>117808</v>
      </c>
    </row>
    <row r="630" spans="1:2">
      <c r="A630" s="21">
        <v>36220</v>
      </c>
      <c r="B630" s="20">
        <v>117854</v>
      </c>
    </row>
    <row r="631" spans="1:2">
      <c r="A631" s="21">
        <v>36251</v>
      </c>
      <c r="B631" s="20">
        <v>117862</v>
      </c>
    </row>
    <row r="632" spans="1:2">
      <c r="A632" s="21">
        <v>36281</v>
      </c>
      <c r="B632" s="20">
        <v>117995</v>
      </c>
    </row>
    <row r="633" spans="1:2">
      <c r="A633" s="21">
        <v>36312</v>
      </c>
      <c r="B633" s="20">
        <v>118240</v>
      </c>
    </row>
    <row r="634" spans="1:2">
      <c r="A634" s="21">
        <v>36342</v>
      </c>
      <c r="B634" s="20">
        <v>118266</v>
      </c>
    </row>
    <row r="635" spans="1:2">
      <c r="A635" s="21">
        <v>36373</v>
      </c>
      <c r="B635" s="20">
        <v>118369</v>
      </c>
    </row>
    <row r="636" spans="1:2">
      <c r="A636" s="21">
        <v>36404</v>
      </c>
      <c r="B636" s="20">
        <v>118328</v>
      </c>
    </row>
    <row r="637" spans="1:2">
      <c r="A637" s="21">
        <v>36434</v>
      </c>
      <c r="B637" s="20">
        <v>118433</v>
      </c>
    </row>
    <row r="638" spans="1:2">
      <c r="A638" s="21">
        <v>36465</v>
      </c>
      <c r="B638" s="20">
        <v>118577</v>
      </c>
    </row>
    <row r="639" spans="1:2">
      <c r="A639" s="21">
        <v>36495</v>
      </c>
      <c r="B639" s="20">
        <v>118734</v>
      </c>
    </row>
    <row r="640" spans="1:2">
      <c r="A640" s="21">
        <v>36526</v>
      </c>
      <c r="B640" s="20">
        <v>120252</v>
      </c>
    </row>
    <row r="641" spans="1:2">
      <c r="A641" s="21">
        <v>36557</v>
      </c>
      <c r="B641" s="20">
        <v>120264</v>
      </c>
    </row>
    <row r="642" spans="1:2">
      <c r="A642" s="21">
        <v>36586</v>
      </c>
      <c r="B642" s="20">
        <v>120237</v>
      </c>
    </row>
    <row r="643" spans="1:2">
      <c r="A643" s="21">
        <v>36617</v>
      </c>
      <c r="B643" s="20">
        <v>120319</v>
      </c>
    </row>
    <row r="644" spans="1:2">
      <c r="A644" s="21">
        <v>36647</v>
      </c>
      <c r="B644" s="20">
        <v>120534</v>
      </c>
    </row>
    <row r="645" spans="1:2">
      <c r="A645" s="21">
        <v>36678</v>
      </c>
      <c r="B645" s="20">
        <v>120546</v>
      </c>
    </row>
    <row r="646" spans="1:2">
      <c r="A646" s="21">
        <v>36708</v>
      </c>
      <c r="B646" s="20">
        <v>120716</v>
      </c>
    </row>
    <row r="647" spans="1:2">
      <c r="A647" s="21">
        <v>36739</v>
      </c>
      <c r="B647" s="20">
        <v>120847</v>
      </c>
    </row>
    <row r="648" spans="1:2">
      <c r="A648" s="21">
        <v>36770</v>
      </c>
      <c r="B648" s="20">
        <v>120843</v>
      </c>
    </row>
    <row r="649" spans="1:2">
      <c r="A649" s="21">
        <v>36800</v>
      </c>
      <c r="B649" s="20">
        <v>121056</v>
      </c>
    </row>
    <row r="650" spans="1:2">
      <c r="A650" s="21">
        <v>36831</v>
      </c>
      <c r="B650" s="20">
        <v>121072</v>
      </c>
    </row>
    <row r="651" spans="1:2">
      <c r="A651" s="21">
        <v>36861</v>
      </c>
      <c r="B651" s="20">
        <v>121191</v>
      </c>
    </row>
    <row r="652" spans="1:2">
      <c r="A652" s="21">
        <v>36892</v>
      </c>
      <c r="B652" s="20">
        <v>121330</v>
      </c>
    </row>
    <row r="653" spans="1:2">
      <c r="A653" s="21">
        <v>36923</v>
      </c>
      <c r="B653" s="20">
        <v>121340</v>
      </c>
    </row>
    <row r="654" spans="1:2">
      <c r="A654" s="21">
        <v>36951</v>
      </c>
      <c r="B654" s="20">
        <v>121477</v>
      </c>
    </row>
    <row r="655" spans="1:2">
      <c r="A655" s="21">
        <v>36982</v>
      </c>
      <c r="B655" s="20">
        <v>121555</v>
      </c>
    </row>
    <row r="656" spans="1:2">
      <c r="A656" s="21">
        <v>37012</v>
      </c>
      <c r="B656" s="20">
        <v>121556</v>
      </c>
    </row>
    <row r="657" spans="1:2">
      <c r="A657" s="21">
        <v>37043</v>
      </c>
      <c r="B657" s="20">
        <v>121579</v>
      </c>
    </row>
    <row r="658" spans="1:2">
      <c r="A658" s="21">
        <v>37073</v>
      </c>
      <c r="B658" s="20">
        <v>121616</v>
      </c>
    </row>
    <row r="659" spans="1:2">
      <c r="A659" s="21">
        <v>37104</v>
      </c>
      <c r="B659" s="20">
        <v>121740</v>
      </c>
    </row>
    <row r="660" spans="1:2">
      <c r="A660" s="21">
        <v>37135</v>
      </c>
      <c r="B660" s="20">
        <v>121735</v>
      </c>
    </row>
    <row r="661" spans="1:2">
      <c r="A661" s="21">
        <v>37165</v>
      </c>
      <c r="B661" s="20">
        <v>121771</v>
      </c>
    </row>
    <row r="662" spans="1:2">
      <c r="A662" s="21">
        <v>37196</v>
      </c>
      <c r="B662" s="20">
        <v>121769</v>
      </c>
    </row>
    <row r="663" spans="1:2">
      <c r="A663" s="21">
        <v>37226</v>
      </c>
      <c r="B663" s="20">
        <v>121779</v>
      </c>
    </row>
    <row r="664" spans="1:2">
      <c r="A664" s="21">
        <v>37257</v>
      </c>
      <c r="B664" s="20">
        <v>121880</v>
      </c>
    </row>
    <row r="665" spans="1:2">
      <c r="A665" s="21">
        <v>37288</v>
      </c>
      <c r="B665" s="20">
        <v>121814</v>
      </c>
    </row>
    <row r="666" spans="1:2">
      <c r="A666" s="21">
        <v>37316</v>
      </c>
      <c r="B666" s="20">
        <v>121912</v>
      </c>
    </row>
    <row r="667" spans="1:2">
      <c r="A667" s="21">
        <v>37347</v>
      </c>
      <c r="B667" s="20">
        <v>121913</v>
      </c>
    </row>
    <row r="668" spans="1:2">
      <c r="A668" s="21">
        <v>37377</v>
      </c>
      <c r="B668" s="20">
        <v>121988</v>
      </c>
    </row>
    <row r="669" spans="1:2">
      <c r="A669" s="21">
        <v>37408</v>
      </c>
      <c r="B669" s="20">
        <v>122114</v>
      </c>
    </row>
    <row r="670" spans="1:2">
      <c r="A670" s="21">
        <v>37438</v>
      </c>
      <c r="B670" s="20">
        <v>122103</v>
      </c>
    </row>
    <row r="671" spans="1:2">
      <c r="A671" s="21">
        <v>37469</v>
      </c>
      <c r="B671" s="20">
        <v>122201</v>
      </c>
    </row>
    <row r="672" spans="1:2">
      <c r="A672" s="21">
        <v>37500</v>
      </c>
      <c r="B672" s="20">
        <v>122234</v>
      </c>
    </row>
    <row r="673" spans="1:2">
      <c r="A673" s="21">
        <v>37530</v>
      </c>
      <c r="B673" s="20">
        <v>122213</v>
      </c>
    </row>
    <row r="674" spans="1:2">
      <c r="A674" s="21">
        <v>37561</v>
      </c>
      <c r="B674" s="20">
        <v>122264</v>
      </c>
    </row>
    <row r="675" spans="1:2">
      <c r="A675" s="21">
        <v>37591</v>
      </c>
      <c r="B675" s="20">
        <v>122284</v>
      </c>
    </row>
    <row r="676" spans="1:2">
      <c r="A676" s="21">
        <v>37622</v>
      </c>
      <c r="B676" s="20">
        <v>122930</v>
      </c>
    </row>
    <row r="677" spans="1:2">
      <c r="A677" s="21">
        <v>37653</v>
      </c>
      <c r="B677" s="20">
        <v>123006</v>
      </c>
    </row>
    <row r="678" spans="1:2">
      <c r="A678" s="21">
        <v>37681</v>
      </c>
      <c r="B678" s="20">
        <v>123046</v>
      </c>
    </row>
    <row r="679" spans="1:2">
      <c r="A679" s="21">
        <v>37712</v>
      </c>
      <c r="B679" s="20">
        <v>123125</v>
      </c>
    </row>
    <row r="680" spans="1:2">
      <c r="A680" s="21">
        <v>37742</v>
      </c>
      <c r="B680" s="20">
        <v>123172</v>
      </c>
    </row>
    <row r="681" spans="1:2">
      <c r="A681" s="21">
        <v>37773</v>
      </c>
      <c r="B681" s="20">
        <v>123231</v>
      </c>
    </row>
    <row r="682" spans="1:2">
      <c r="A682" s="21">
        <v>37803</v>
      </c>
      <c r="B682" s="20">
        <v>123317</v>
      </c>
    </row>
    <row r="683" spans="1:2">
      <c r="A683" s="21">
        <v>37834</v>
      </c>
      <c r="B683" s="20">
        <v>123379</v>
      </c>
    </row>
    <row r="684" spans="1:2">
      <c r="A684" s="21">
        <v>37865</v>
      </c>
      <c r="B684" s="20">
        <v>123469</v>
      </c>
    </row>
    <row r="685" spans="1:2">
      <c r="A685" s="21">
        <v>37895</v>
      </c>
      <c r="B685" s="20">
        <v>123523</v>
      </c>
    </row>
    <row r="686" spans="1:2">
      <c r="A686" s="21">
        <v>37926</v>
      </c>
      <c r="B686" s="20">
        <v>123595</v>
      </c>
    </row>
    <row r="687" spans="1:2">
      <c r="A687" s="21">
        <v>37956</v>
      </c>
      <c r="B687" s="20">
        <v>123676</v>
      </c>
    </row>
    <row r="688" spans="1:2">
      <c r="A688" s="21">
        <v>37987</v>
      </c>
      <c r="B688" s="20">
        <v>123095</v>
      </c>
    </row>
    <row r="689" spans="1:2">
      <c r="A689" s="21">
        <v>38018</v>
      </c>
      <c r="B689" s="20">
        <v>123150</v>
      </c>
    </row>
    <row r="690" spans="1:2">
      <c r="A690" s="21">
        <v>38047</v>
      </c>
      <c r="B690" s="20">
        <v>123208</v>
      </c>
    </row>
    <row r="691" spans="1:2">
      <c r="A691" s="21">
        <v>38078</v>
      </c>
      <c r="B691" s="20">
        <v>123262</v>
      </c>
    </row>
    <row r="692" spans="1:2">
      <c r="A692" s="21">
        <v>38108</v>
      </c>
      <c r="B692" s="20">
        <v>123301</v>
      </c>
    </row>
    <row r="693" spans="1:2">
      <c r="A693" s="21">
        <v>38139</v>
      </c>
      <c r="B693" s="20">
        <v>123373</v>
      </c>
    </row>
    <row r="694" spans="1:2">
      <c r="A694" s="21">
        <v>38169</v>
      </c>
      <c r="B694" s="20">
        <v>123426</v>
      </c>
    </row>
    <row r="695" spans="1:2">
      <c r="A695" s="21">
        <v>38200</v>
      </c>
      <c r="B695" s="20">
        <v>123496</v>
      </c>
    </row>
    <row r="696" spans="1:2">
      <c r="A696" s="21">
        <v>38231</v>
      </c>
      <c r="B696" s="20">
        <v>123564</v>
      </c>
    </row>
    <row r="697" spans="1:2">
      <c r="A697" s="21">
        <v>38261</v>
      </c>
      <c r="B697" s="20">
        <v>123607</v>
      </c>
    </row>
    <row r="698" spans="1:2">
      <c r="A698" s="21">
        <v>38292</v>
      </c>
      <c r="B698" s="20">
        <v>123686</v>
      </c>
    </row>
    <row r="699" spans="1:2">
      <c r="A699" s="21">
        <v>38322</v>
      </c>
      <c r="B699" s="20">
        <v>123751</v>
      </c>
    </row>
    <row r="700" spans="1:2">
      <c r="A700" s="21">
        <v>38353</v>
      </c>
      <c r="B700" s="20">
        <v>123764</v>
      </c>
    </row>
    <row r="701" spans="1:2">
      <c r="A701" s="21">
        <v>38384</v>
      </c>
      <c r="B701" s="20">
        <v>123813</v>
      </c>
    </row>
    <row r="702" spans="1:2">
      <c r="A702" s="21">
        <v>38412</v>
      </c>
      <c r="B702" s="20">
        <v>123877</v>
      </c>
    </row>
    <row r="703" spans="1:2">
      <c r="A703" s="21">
        <v>38443</v>
      </c>
      <c r="B703" s="20">
        <v>123941</v>
      </c>
    </row>
    <row r="704" spans="1:2">
      <c r="A704" s="21">
        <v>38473</v>
      </c>
      <c r="B704" s="20">
        <v>124017</v>
      </c>
    </row>
    <row r="705" spans="1:2">
      <c r="A705" s="21">
        <v>38504</v>
      </c>
      <c r="B705" s="20">
        <v>124121</v>
      </c>
    </row>
    <row r="706" spans="1:2">
      <c r="A706" s="21">
        <v>38534</v>
      </c>
      <c r="B706" s="20">
        <v>124194</v>
      </c>
    </row>
    <row r="707" spans="1:2">
      <c r="A707" s="21">
        <v>38565</v>
      </c>
      <c r="B707" s="20">
        <v>124270</v>
      </c>
    </row>
    <row r="708" spans="1:2">
      <c r="A708" s="21">
        <v>38596</v>
      </c>
      <c r="B708" s="20">
        <v>124382</v>
      </c>
    </row>
    <row r="709" spans="1:2">
      <c r="A709" s="21">
        <v>38626</v>
      </c>
      <c r="B709" s="20">
        <v>124472</v>
      </c>
    </row>
    <row r="710" spans="1:2">
      <c r="A710" s="21">
        <v>38657</v>
      </c>
      <c r="B710" s="20">
        <v>124582</v>
      </c>
    </row>
    <row r="711" spans="1:2">
      <c r="A711" s="21">
        <v>38687</v>
      </c>
      <c r="B711" s="20">
        <v>124671</v>
      </c>
    </row>
    <row r="712" spans="1:2">
      <c r="A712" s="21">
        <v>38718</v>
      </c>
      <c r="B712" s="20">
        <v>124579</v>
      </c>
    </row>
    <row r="713" spans="1:2">
      <c r="A713" s="21">
        <v>38749</v>
      </c>
      <c r="B713" s="20">
        <v>124637</v>
      </c>
    </row>
    <row r="714" spans="1:2">
      <c r="A714" s="21">
        <v>38777</v>
      </c>
      <c r="B714" s="20">
        <v>124661</v>
      </c>
    </row>
    <row r="715" spans="1:2">
      <c r="A715" s="21">
        <v>38808</v>
      </c>
      <c r="B715" s="20">
        <v>124711</v>
      </c>
    </row>
    <row r="716" spans="1:2">
      <c r="A716" s="21">
        <v>38838</v>
      </c>
      <c r="B716" s="20">
        <v>124756</v>
      </c>
    </row>
    <row r="717" spans="1:2">
      <c r="A717" s="21">
        <v>38869</v>
      </c>
      <c r="B717" s="20">
        <v>124805</v>
      </c>
    </row>
    <row r="718" spans="1:2">
      <c r="A718" s="21">
        <v>38899</v>
      </c>
      <c r="B718" s="20">
        <v>124881</v>
      </c>
    </row>
    <row r="719" spans="1:2">
      <c r="A719" s="21">
        <v>38930</v>
      </c>
      <c r="B719" s="20">
        <v>124974</v>
      </c>
    </row>
    <row r="720" spans="1:2">
      <c r="A720" s="21">
        <v>38961</v>
      </c>
      <c r="B720" s="20">
        <v>125045</v>
      </c>
    </row>
    <row r="721" spans="1:2">
      <c r="A721" s="21">
        <v>38991</v>
      </c>
      <c r="B721" s="20">
        <v>125113</v>
      </c>
    </row>
    <row r="722" spans="1:2">
      <c r="A722" s="21">
        <v>39022</v>
      </c>
      <c r="B722" s="20">
        <v>125201</v>
      </c>
    </row>
    <row r="723" spans="1:2">
      <c r="A723" s="21">
        <v>39052</v>
      </c>
      <c r="B723" s="20">
        <v>125244</v>
      </c>
    </row>
    <row r="724" spans="1:2">
      <c r="A724" s="21">
        <v>39083</v>
      </c>
      <c r="B724" s="20">
        <v>125387</v>
      </c>
    </row>
    <row r="725" spans="1:2">
      <c r="A725" s="21">
        <v>39114</v>
      </c>
      <c r="B725" s="20">
        <v>125456</v>
      </c>
    </row>
    <row r="726" spans="1:2">
      <c r="A726" s="21">
        <v>39142</v>
      </c>
      <c r="B726" s="20">
        <v>125488</v>
      </c>
    </row>
    <row r="727" spans="1:2">
      <c r="A727" s="21">
        <v>39173</v>
      </c>
      <c r="B727" s="20">
        <v>125550</v>
      </c>
    </row>
    <row r="728" spans="1:2">
      <c r="A728" s="21">
        <v>39203</v>
      </c>
      <c r="B728" s="20">
        <v>125581</v>
      </c>
    </row>
    <row r="729" spans="1:2">
      <c r="A729" s="21">
        <v>39234</v>
      </c>
      <c r="B729" s="20">
        <v>125620</v>
      </c>
    </row>
    <row r="730" spans="1:2">
      <c r="A730" s="21">
        <v>39264</v>
      </c>
      <c r="B730" s="20">
        <v>125715</v>
      </c>
    </row>
    <row r="731" spans="1:2">
      <c r="A731" s="21">
        <v>39295</v>
      </c>
      <c r="B731" s="20">
        <v>125791</v>
      </c>
    </row>
    <row r="732" spans="1:2">
      <c r="A732" s="21">
        <v>39326</v>
      </c>
      <c r="B732" s="20">
        <v>125867</v>
      </c>
    </row>
    <row r="733" spans="1:2">
      <c r="A733" s="21">
        <v>39356</v>
      </c>
      <c r="B733" s="20">
        <v>125916</v>
      </c>
    </row>
    <row r="734" spans="1:2">
      <c r="A734" s="21">
        <v>39387</v>
      </c>
      <c r="B734" s="20">
        <v>125978</v>
      </c>
    </row>
    <row r="735" spans="1:2">
      <c r="A735" s="21">
        <v>39417</v>
      </c>
      <c r="B735" s="20">
        <v>126009</v>
      </c>
    </row>
    <row r="736" spans="1:2">
      <c r="A736" s="21">
        <v>39448</v>
      </c>
      <c r="B736" s="20">
        <v>125396</v>
      </c>
    </row>
    <row r="737" spans="1:2">
      <c r="A737" s="21">
        <v>39479</v>
      </c>
      <c r="B737" s="20">
        <v>125440</v>
      </c>
    </row>
    <row r="738" spans="1:2">
      <c r="A738" s="21">
        <v>39508</v>
      </c>
      <c r="B738" s="20">
        <v>125474</v>
      </c>
    </row>
    <row r="739" spans="1:2">
      <c r="A739" s="21">
        <v>39539</v>
      </c>
      <c r="B739" s="20">
        <v>125506</v>
      </c>
    </row>
    <row r="740" spans="1:2">
      <c r="A740" s="21">
        <v>39569</v>
      </c>
      <c r="B740" s="20">
        <v>125563</v>
      </c>
    </row>
    <row r="741" spans="1:2">
      <c r="A741" s="21">
        <v>39600</v>
      </c>
      <c r="B741" s="20">
        <v>125627</v>
      </c>
    </row>
    <row r="742" spans="1:2">
      <c r="A742" s="21">
        <v>39630</v>
      </c>
      <c r="B742" s="20">
        <v>125699</v>
      </c>
    </row>
    <row r="743" spans="1:2">
      <c r="A743" s="21">
        <v>39661</v>
      </c>
      <c r="B743" s="20">
        <v>125742</v>
      </c>
    </row>
    <row r="744" spans="1:2">
      <c r="A744" s="21">
        <v>39692</v>
      </c>
      <c r="B744" s="20">
        <v>125801</v>
      </c>
    </row>
    <row r="745" spans="1:2">
      <c r="A745" s="21">
        <v>39722</v>
      </c>
      <c r="B745" s="20">
        <v>125812</v>
      </c>
    </row>
    <row r="746" spans="1:2">
      <c r="A746" s="21">
        <v>39753</v>
      </c>
      <c r="B746" s="20">
        <v>125857</v>
      </c>
    </row>
    <row r="747" spans="1:2">
      <c r="A747" s="21">
        <v>39783</v>
      </c>
      <c r="B747" s="20">
        <v>125904</v>
      </c>
    </row>
    <row r="748" spans="1:2">
      <c r="A748" s="21">
        <v>39814</v>
      </c>
      <c r="B748" s="20">
        <v>125461</v>
      </c>
    </row>
    <row r="749" spans="1:2">
      <c r="A749" s="21">
        <v>39845</v>
      </c>
      <c r="B749" s="20">
        <v>125498</v>
      </c>
    </row>
    <row r="750" spans="1:2">
      <c r="A750" s="21">
        <v>39873</v>
      </c>
      <c r="B750" s="20">
        <v>125493</v>
      </c>
    </row>
    <row r="751" spans="1:2">
      <c r="A751" s="21">
        <v>39904</v>
      </c>
      <c r="B751" s="20">
        <v>125491</v>
      </c>
    </row>
    <row r="752" spans="1:2">
      <c r="A752" s="21">
        <v>39934</v>
      </c>
      <c r="B752" s="20">
        <v>125513</v>
      </c>
    </row>
    <row r="753" spans="1:2">
      <c r="A753" s="21">
        <v>39965</v>
      </c>
      <c r="B753" s="20">
        <v>125533</v>
      </c>
    </row>
    <row r="754" spans="1:2">
      <c r="A754" s="21">
        <v>39995</v>
      </c>
      <c r="B754" s="20">
        <v>125604</v>
      </c>
    </row>
    <row r="755" spans="1:2">
      <c r="A755" s="21">
        <v>40026</v>
      </c>
      <c r="B755" s="20">
        <v>125617</v>
      </c>
    </row>
    <row r="756" spans="1:2">
      <c r="A756" s="21">
        <v>40057</v>
      </c>
      <c r="B756" s="20">
        <v>125637</v>
      </c>
    </row>
    <row r="757" spans="1:2">
      <c r="A757" s="21">
        <v>40087</v>
      </c>
      <c r="B757" s="20">
        <v>125644</v>
      </c>
    </row>
    <row r="758" spans="1:2">
      <c r="A758" s="21">
        <v>40118</v>
      </c>
      <c r="B758" s="20">
        <v>125647</v>
      </c>
    </row>
    <row r="759" spans="1:2">
      <c r="A759" s="21">
        <v>40148</v>
      </c>
      <c r="B759" s="20">
        <v>125640</v>
      </c>
    </row>
    <row r="760" spans="1:2">
      <c r="A760" s="21">
        <v>40179</v>
      </c>
      <c r="B760" s="20">
        <v>125156</v>
      </c>
    </row>
    <row r="761" spans="1:2">
      <c r="A761" s="21">
        <v>40210</v>
      </c>
      <c r="B761" s="20">
        <v>125178</v>
      </c>
    </row>
    <row r="762" spans="1:2">
      <c r="A762" s="21">
        <v>40238</v>
      </c>
      <c r="B762" s="20">
        <v>125191</v>
      </c>
    </row>
    <row r="763" spans="1:2">
      <c r="A763" s="21">
        <v>40269</v>
      </c>
      <c r="B763" s="20">
        <v>125192</v>
      </c>
    </row>
    <row r="764" spans="1:2">
      <c r="A764" s="21">
        <v>40299</v>
      </c>
      <c r="B764" s="20">
        <v>125249</v>
      </c>
    </row>
    <row r="765" spans="1:2">
      <c r="A765" s="21">
        <v>40330</v>
      </c>
      <c r="B765" s="20">
        <v>125268</v>
      </c>
    </row>
    <row r="766" spans="1:2">
      <c r="A766" s="21">
        <v>40360</v>
      </c>
      <c r="B766" s="20">
        <v>125326</v>
      </c>
    </row>
    <row r="767" spans="1:2">
      <c r="A767" s="21">
        <v>40391</v>
      </c>
      <c r="B767" s="20">
        <v>125337</v>
      </c>
    </row>
    <row r="768" spans="1:2">
      <c r="A768" s="21">
        <v>40422</v>
      </c>
      <c r="B768" s="20">
        <v>125354</v>
      </c>
    </row>
    <row r="769" spans="1:2">
      <c r="A769" s="21">
        <v>40452</v>
      </c>
      <c r="B769" s="20">
        <v>125407</v>
      </c>
    </row>
    <row r="770" spans="1:2">
      <c r="A770" s="21">
        <v>40483</v>
      </c>
      <c r="B770" s="20">
        <v>125415</v>
      </c>
    </row>
    <row r="771" spans="1:2">
      <c r="A771" s="21">
        <v>40513</v>
      </c>
      <c r="B771" s="20">
        <v>125410</v>
      </c>
    </row>
    <row r="772" spans="1:2">
      <c r="A772" s="21">
        <v>40544</v>
      </c>
      <c r="B772" s="20">
        <v>124628</v>
      </c>
    </row>
    <row r="773" spans="1:2">
      <c r="A773" s="21">
        <v>40575</v>
      </c>
      <c r="B773" s="20">
        <v>124647</v>
      </c>
    </row>
    <row r="774" spans="1:2">
      <c r="A774" s="21">
        <v>40603</v>
      </c>
      <c r="B774" s="20">
        <v>124644</v>
      </c>
    </row>
    <row r="775" spans="1:2">
      <c r="A775" s="21">
        <v>40634</v>
      </c>
      <c r="B775" s="20">
        <v>124658</v>
      </c>
    </row>
    <row r="776" spans="1:2">
      <c r="A776" s="21">
        <v>40664</v>
      </c>
      <c r="B776" s="20">
        <v>124727</v>
      </c>
    </row>
    <row r="777" spans="1:2">
      <c r="A777" s="21">
        <v>40695</v>
      </c>
      <c r="B777" s="20">
        <v>124738</v>
      </c>
    </row>
    <row r="778" spans="1:2">
      <c r="A778" s="21">
        <v>40725</v>
      </c>
      <c r="B778" s="20">
        <v>124771</v>
      </c>
    </row>
    <row r="779" spans="1:2">
      <c r="A779" s="21">
        <v>40756</v>
      </c>
      <c r="B779" s="20">
        <v>124756</v>
      </c>
    </row>
    <row r="780" spans="1:2">
      <c r="A780" s="21">
        <v>40787</v>
      </c>
      <c r="B780" s="20">
        <v>124728</v>
      </c>
    </row>
    <row r="781" spans="1:2">
      <c r="A781" s="21">
        <v>40817</v>
      </c>
      <c r="B781" s="20">
        <v>124743</v>
      </c>
    </row>
    <row r="782" spans="1:2">
      <c r="A782" s="21">
        <v>40848</v>
      </c>
      <c r="B782" s="20">
        <v>124722</v>
      </c>
    </row>
    <row r="783" spans="1:2">
      <c r="A783" s="21">
        <v>40878</v>
      </c>
      <c r="B783" s="20">
        <v>124690</v>
      </c>
    </row>
    <row r="784" spans="1:2">
      <c r="A784" s="21">
        <v>40909</v>
      </c>
      <c r="B784" s="20">
        <v>124356</v>
      </c>
    </row>
    <row r="785" spans="1:2">
      <c r="A785" s="21">
        <v>40940</v>
      </c>
      <c r="B785" s="20">
        <v>124341</v>
      </c>
    </row>
    <row r="786" spans="1:2">
      <c r="A786" s="21">
        <v>40969</v>
      </c>
      <c r="B786" s="20">
        <v>124323</v>
      </c>
    </row>
    <row r="787" spans="1:2">
      <c r="A787" s="21">
        <v>41000</v>
      </c>
      <c r="B787" s="20">
        <v>124357</v>
      </c>
    </row>
    <row r="788" spans="1:2">
      <c r="A788" s="21">
        <v>41030</v>
      </c>
      <c r="B788" s="20">
        <v>124363</v>
      </c>
    </row>
    <row r="789" spans="1:2">
      <c r="A789" s="21">
        <v>41061</v>
      </c>
      <c r="B789" s="20">
        <v>124355</v>
      </c>
    </row>
    <row r="790" spans="1:2">
      <c r="A790" s="21">
        <v>41091</v>
      </c>
      <c r="B790" s="20">
        <v>124372</v>
      </c>
    </row>
    <row r="791" spans="1:2">
      <c r="A791" s="21">
        <v>41122</v>
      </c>
      <c r="B791" s="20">
        <v>124308</v>
      </c>
    </row>
    <row r="792" spans="1:2">
      <c r="A792" s="21">
        <v>41153</v>
      </c>
      <c r="B792" s="20">
        <v>124259</v>
      </c>
    </row>
    <row r="793" spans="1:2">
      <c r="A793" s="21">
        <v>41183</v>
      </c>
      <c r="B793" s="20">
        <v>124270</v>
      </c>
    </row>
    <row r="794" spans="1:2">
      <c r="A794" s="21">
        <v>41214</v>
      </c>
      <c r="B794" s="20">
        <v>124248</v>
      </c>
    </row>
    <row r="795" spans="1:2">
      <c r="A795" s="21">
        <v>41244</v>
      </c>
      <c r="B795" s="20">
        <v>124219</v>
      </c>
    </row>
    <row r="796" spans="1:2">
      <c r="A796" s="21">
        <v>41275</v>
      </c>
      <c r="B796" s="20">
        <v>124357</v>
      </c>
    </row>
    <row r="797" spans="1:2">
      <c r="A797" s="21">
        <v>41306</v>
      </c>
      <c r="B797" s="20">
        <v>124354</v>
      </c>
    </row>
    <row r="798" spans="1:2">
      <c r="A798" s="21">
        <v>41334</v>
      </c>
      <c r="B798" s="20">
        <v>124343</v>
      </c>
    </row>
    <row r="799" spans="1:2">
      <c r="A799" s="21">
        <v>41365</v>
      </c>
      <c r="B799" s="20">
        <v>124380</v>
      </c>
    </row>
    <row r="800" spans="1:2">
      <c r="A800" s="21">
        <v>41395</v>
      </c>
      <c r="B800" s="20">
        <v>124388</v>
      </c>
    </row>
    <row r="801" spans="1:2">
      <c r="A801" s="21">
        <v>41426</v>
      </c>
      <c r="B801" s="20">
        <v>124406</v>
      </c>
    </row>
    <row r="802" spans="1:2">
      <c r="A802" s="21">
        <v>41456</v>
      </c>
      <c r="B802" s="20">
        <v>124401</v>
      </c>
    </row>
    <row r="803" spans="1:2">
      <c r="A803" s="21">
        <v>41487</v>
      </c>
      <c r="B803" s="20">
        <v>124409</v>
      </c>
    </row>
    <row r="804" spans="1:2">
      <c r="A804" s="21">
        <v>41518</v>
      </c>
      <c r="B804" s="20">
        <v>124465</v>
      </c>
    </row>
    <row r="805" spans="1:2">
      <c r="A805" s="21">
        <v>41548</v>
      </c>
      <c r="B805" s="20">
        <v>124461</v>
      </c>
    </row>
    <row r="806" spans="1:2">
      <c r="A806" s="21">
        <v>41579</v>
      </c>
      <c r="B806" s="20">
        <v>124474</v>
      </c>
    </row>
    <row r="807" spans="1:2">
      <c r="A807" s="21">
        <v>41609</v>
      </c>
      <c r="B807" s="20">
        <v>124438</v>
      </c>
    </row>
    <row r="808" spans="1:2">
      <c r="A808" s="21">
        <v>41640</v>
      </c>
      <c r="B808" s="20">
        <v>124453</v>
      </c>
    </row>
    <row r="809" spans="1:2">
      <c r="A809" s="21">
        <v>41671</v>
      </c>
      <c r="B809" s="20">
        <v>124439</v>
      </c>
    </row>
    <row r="810" spans="1:2">
      <c r="A810" s="21">
        <v>41699</v>
      </c>
      <c r="B810" s="20">
        <v>124410</v>
      </c>
    </row>
    <row r="811" spans="1:2">
      <c r="A811" s="21">
        <v>41730</v>
      </c>
      <c r="B811" s="20">
        <v>124453</v>
      </c>
    </row>
    <row r="812" spans="1:2">
      <c r="A812" s="21">
        <v>41760</v>
      </c>
      <c r="B812" s="20">
        <v>124442</v>
      </c>
    </row>
    <row r="813" spans="1:2">
      <c r="A813" s="21">
        <v>41791</v>
      </c>
      <c r="B813" s="20">
        <v>124478</v>
      </c>
    </row>
    <row r="814" spans="1:2">
      <c r="A814" s="21">
        <v>41821</v>
      </c>
      <c r="B814" s="20">
        <v>124500</v>
      </c>
    </row>
  </sheetData>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Tocalino Index</vt:lpstr>
      <vt:lpstr>copyright</vt:lpstr>
      <vt:lpstr>CHART</vt:lpstr>
      <vt:lpstr>Gráfico</vt:lpstr>
      <vt:lpstr>Tocalino Index (GDP)</vt:lpstr>
      <vt:lpstr>GDP</vt:lpstr>
      <vt:lpstr>Tocalino Index (real GDP)</vt:lpstr>
      <vt:lpstr>GDPC1</vt:lpstr>
      <vt:lpstr>LNU00000060</vt:lpstr>
      <vt:lpstr>UNRATE</vt:lpstr>
      <vt:lpstr>CPILFESL</vt:lpstr>
      <vt:lpstr>DJIA</vt:lpstr>
      <vt:lpstr>CPIAUCSL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LRRT</dc:creator>
  <cp:lastModifiedBy>LRRT</cp:lastModifiedBy>
  <dcterms:created xsi:type="dcterms:W3CDTF">2014-08-02T13:39:21Z</dcterms:created>
  <dcterms:modified xsi:type="dcterms:W3CDTF">2014-08-14T22:27:01Z</dcterms:modified>
</cp:coreProperties>
</file>